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Sheet0" sheetId="1" r:id="rId1"/>
  </sheets>
  <calcPr calcId="145621"/>
</workbook>
</file>

<file path=xl/calcChain.xml><?xml version="1.0" encoding="utf-8"?>
<calcChain xmlns="http://schemas.openxmlformats.org/spreadsheetml/2006/main">
  <c r="I93" i="1" l="1"/>
  <c r="H93" i="1"/>
  <c r="G93" i="1"/>
  <c r="F93" i="1"/>
  <c r="J92" i="1"/>
  <c r="K92" i="1" s="1"/>
  <c r="J91" i="1"/>
  <c r="K91" i="1" s="1"/>
  <c r="J90" i="1"/>
  <c r="K90" i="1" s="1"/>
  <c r="J89" i="1"/>
  <c r="K89" i="1" s="1"/>
  <c r="J88" i="1"/>
  <c r="K88" i="1" s="1"/>
  <c r="J87" i="1"/>
  <c r="K87" i="1" s="1"/>
  <c r="J86" i="1"/>
  <c r="K86" i="1" s="1"/>
  <c r="J85" i="1"/>
  <c r="K85" i="1" s="1"/>
  <c r="J84" i="1"/>
  <c r="K84" i="1" s="1"/>
  <c r="J83" i="1"/>
  <c r="K83" i="1" s="1"/>
  <c r="J82" i="1"/>
  <c r="K82" i="1" s="1"/>
  <c r="J81" i="1"/>
  <c r="K81" i="1" s="1"/>
  <c r="K80" i="1"/>
  <c r="J80" i="1"/>
  <c r="J79" i="1"/>
  <c r="K79" i="1" s="1"/>
  <c r="J78" i="1"/>
  <c r="K78" i="1" s="1"/>
  <c r="J77" i="1"/>
  <c r="K77" i="1" s="1"/>
  <c r="J76" i="1"/>
  <c r="K76" i="1" s="1"/>
  <c r="J75" i="1"/>
  <c r="K75" i="1" s="1"/>
  <c r="J74" i="1"/>
  <c r="K74" i="1" s="1"/>
  <c r="J73" i="1"/>
  <c r="K73" i="1" s="1"/>
  <c r="J72" i="1"/>
  <c r="K72" i="1" s="1"/>
  <c r="J71" i="1"/>
  <c r="K71" i="1" s="1"/>
  <c r="J70" i="1"/>
  <c r="K70" i="1" s="1"/>
  <c r="J69" i="1"/>
  <c r="K69" i="1" s="1"/>
  <c r="J68" i="1"/>
  <c r="K68" i="1" s="1"/>
  <c r="J67" i="1"/>
  <c r="K67" i="1" s="1"/>
  <c r="J66" i="1"/>
  <c r="K66" i="1" s="1"/>
  <c r="J65" i="1"/>
  <c r="K65" i="1" s="1"/>
  <c r="K64" i="1"/>
  <c r="J64" i="1"/>
  <c r="J63" i="1"/>
  <c r="K63" i="1" s="1"/>
  <c r="J62" i="1"/>
  <c r="K62" i="1" s="1"/>
  <c r="J61" i="1"/>
  <c r="K61" i="1" s="1"/>
  <c r="J60" i="1"/>
  <c r="K60" i="1" s="1"/>
  <c r="J59" i="1"/>
  <c r="K59" i="1" s="1"/>
  <c r="J58" i="1"/>
  <c r="K58" i="1" s="1"/>
  <c r="J57" i="1"/>
  <c r="K57" i="1" s="1"/>
  <c r="J56" i="1"/>
  <c r="K56" i="1" s="1"/>
  <c r="J55" i="1"/>
  <c r="K55" i="1" s="1"/>
  <c r="J54" i="1"/>
  <c r="K54" i="1" s="1"/>
  <c r="J53" i="1"/>
  <c r="K53" i="1" s="1"/>
  <c r="J52" i="1"/>
  <c r="K52" i="1" s="1"/>
  <c r="J51" i="1"/>
  <c r="K51" i="1" s="1"/>
  <c r="J50" i="1"/>
  <c r="K50" i="1" s="1"/>
  <c r="J49" i="1"/>
  <c r="K49" i="1" s="1"/>
  <c r="K48" i="1"/>
  <c r="J48" i="1"/>
  <c r="J47" i="1"/>
  <c r="K47" i="1" s="1"/>
  <c r="J46" i="1"/>
  <c r="K46" i="1" s="1"/>
  <c r="J45" i="1"/>
  <c r="K45" i="1" s="1"/>
  <c r="J44" i="1"/>
  <c r="K44" i="1" s="1"/>
  <c r="J43" i="1"/>
  <c r="K43" i="1" s="1"/>
  <c r="J42" i="1"/>
  <c r="K42" i="1" s="1"/>
  <c r="J41" i="1"/>
  <c r="K41" i="1" s="1"/>
  <c r="J40" i="1"/>
  <c r="K40" i="1" s="1"/>
  <c r="J39" i="1"/>
  <c r="K39" i="1" s="1"/>
  <c r="J38" i="1"/>
  <c r="K38" i="1" s="1"/>
  <c r="J37" i="1"/>
  <c r="K37" i="1" s="1"/>
  <c r="J36" i="1"/>
  <c r="K36" i="1" s="1"/>
  <c r="J35" i="1"/>
  <c r="K35" i="1" s="1"/>
  <c r="J34" i="1"/>
  <c r="K34" i="1" s="1"/>
  <c r="J33" i="1"/>
  <c r="K33" i="1" s="1"/>
  <c r="K32" i="1"/>
  <c r="J32" i="1"/>
  <c r="J31" i="1"/>
  <c r="K31" i="1" s="1"/>
  <c r="J30" i="1"/>
  <c r="K30" i="1" s="1"/>
  <c r="J29" i="1"/>
  <c r="K29" i="1" s="1"/>
  <c r="J28" i="1"/>
  <c r="K28" i="1" s="1"/>
  <c r="J27" i="1"/>
  <c r="K27" i="1" s="1"/>
  <c r="J26" i="1"/>
  <c r="K26" i="1" s="1"/>
  <c r="J25" i="1"/>
  <c r="K25" i="1" s="1"/>
  <c r="J24" i="1"/>
  <c r="K24" i="1" s="1"/>
  <c r="J23" i="1"/>
  <c r="K23" i="1" s="1"/>
  <c r="J22" i="1"/>
  <c r="K22" i="1" s="1"/>
  <c r="J21" i="1"/>
  <c r="K21" i="1" s="1"/>
  <c r="J20" i="1"/>
  <c r="K20" i="1" s="1"/>
  <c r="J19" i="1"/>
  <c r="K19" i="1" s="1"/>
  <c r="J18" i="1"/>
  <c r="K18" i="1" s="1"/>
  <c r="J17" i="1"/>
  <c r="K17" i="1" s="1"/>
  <c r="K16" i="1"/>
  <c r="J16" i="1"/>
  <c r="J15" i="1"/>
  <c r="K15" i="1" s="1"/>
  <c r="J14" i="1"/>
  <c r="K14" i="1" s="1"/>
  <c r="J13" i="1"/>
  <c r="K13" i="1" s="1"/>
  <c r="J12" i="1"/>
  <c r="K12" i="1" s="1"/>
  <c r="J11" i="1"/>
  <c r="K11" i="1" s="1"/>
  <c r="J10" i="1"/>
  <c r="K10" i="1" s="1"/>
  <c r="J9" i="1"/>
  <c r="K9" i="1" s="1"/>
  <c r="J8" i="1"/>
  <c r="K8" i="1" s="1"/>
  <c r="J7" i="1"/>
  <c r="K7" i="1" s="1"/>
  <c r="J6" i="1"/>
  <c r="K6" i="1" s="1"/>
  <c r="J5" i="1"/>
  <c r="K5" i="1" s="1"/>
  <c r="J4" i="1"/>
  <c r="K4" i="1" s="1"/>
  <c r="J3" i="1"/>
  <c r="K3" i="1" s="1"/>
  <c r="J2" i="1"/>
  <c r="J93" i="1" s="1"/>
  <c r="K2" i="1" l="1"/>
  <c r="K93" i="1" s="1"/>
</calcChain>
</file>

<file path=xl/comments1.xml><?xml version="1.0" encoding="utf-8"?>
<comments xmlns="http://schemas.openxmlformats.org/spreadsheetml/2006/main">
  <authors>
    <author/>
  </authors>
  <commentList>
    <comment ref="D20" authorId="0">
      <text>
        <r>
          <rPr>
            <sz val="10"/>
            <color rgb="FF000000"/>
            <rFont val="Arial"/>
          </rPr>
          <t xml:space="preserve">CPE8%
</t>
        </r>
      </text>
    </comment>
    <comment ref="D28" authorId="0">
      <text>
        <r>
          <rPr>
            <sz val="10"/>
            <color rgb="FF000000"/>
            <rFont val="Arial"/>
          </rPr>
          <t xml:space="preserve">CPE 9.2 %
</t>
        </r>
      </text>
    </comment>
    <comment ref="D41" authorId="0">
      <text>
        <r>
          <rPr>
            <sz val="10"/>
            <color rgb="FF000000"/>
            <rFont val="Arial"/>
          </rPr>
          <t xml:space="preserve">CPE 9.5%
</t>
        </r>
      </text>
    </comment>
    <comment ref="D58" authorId="0">
      <text>
        <r>
          <rPr>
            <sz val="10"/>
            <color rgb="FF000000"/>
            <rFont val="Arial"/>
          </rPr>
          <t>CPE 0.8%
	-洪瑞奕</t>
        </r>
      </text>
    </comment>
    <comment ref="D71" authorId="0">
      <text>
        <r>
          <rPr>
            <sz val="10"/>
            <color rgb="FF000000"/>
            <rFont val="Arial"/>
          </rPr>
          <t>CPE 1%
CPE 3% (不知道能不能加兩次等老師回)</t>
        </r>
      </text>
    </comment>
  </commentList>
</comments>
</file>

<file path=xl/sharedStrings.xml><?xml version="1.0" encoding="utf-8"?>
<sst xmlns="http://schemas.openxmlformats.org/spreadsheetml/2006/main" count="192" uniqueCount="102">
  <si>
    <t>106502915</t>
  </si>
  <si>
    <t>105502039</t>
  </si>
  <si>
    <t>105503007</t>
  </si>
  <si>
    <t>105502504</t>
  </si>
  <si>
    <t>105502550</t>
  </si>
  <si>
    <t>105502505</t>
  </si>
  <si>
    <t>106524903</t>
  </si>
  <si>
    <t>105502532</t>
  </si>
  <si>
    <t>105502554</t>
  </si>
  <si>
    <t>104201011</t>
  </si>
  <si>
    <t>105502038</t>
  </si>
  <si>
    <t>105303053</t>
  </si>
  <si>
    <t>105201529</t>
  </si>
  <si>
    <t>105201537</t>
  </si>
  <si>
    <t>105502031</t>
  </si>
  <si>
    <t>105503506</t>
  </si>
  <si>
    <t>105502531</t>
  </si>
  <si>
    <t>105502552</t>
  </si>
  <si>
    <t>105502054</t>
  </si>
  <si>
    <t>105502559</t>
  </si>
  <si>
    <t>105502040</t>
  </si>
  <si>
    <t>103101028</t>
  </si>
  <si>
    <t>105502030</t>
  </si>
  <si>
    <t>105502555</t>
  </si>
  <si>
    <t>104501502</t>
  </si>
  <si>
    <t>105502043</t>
  </si>
  <si>
    <t>104802010</t>
  </si>
  <si>
    <t>105502048</t>
  </si>
  <si>
    <t>104403044</t>
  </si>
  <si>
    <t>104403520</t>
  </si>
  <si>
    <t>105502539</t>
  </si>
  <si>
    <t>105502037</t>
  </si>
  <si>
    <t>105403548</t>
  </si>
  <si>
    <t>105502561</t>
  </si>
  <si>
    <t>105502023</t>
  </si>
  <si>
    <t>105502558</t>
  </si>
  <si>
    <t>105501004</t>
  </si>
  <si>
    <t>105502036</t>
  </si>
  <si>
    <t>105502542</t>
  </si>
  <si>
    <t>105403507</t>
  </si>
  <si>
    <t>105502601</t>
  </si>
  <si>
    <t>105502042</t>
  </si>
  <si>
    <t>104502202</t>
  </si>
  <si>
    <t>105403516</t>
  </si>
  <si>
    <t>105502050</t>
  </si>
  <si>
    <t>105502045</t>
  </si>
  <si>
    <t>學生帳號</t>
  </si>
  <si>
    <t>105502525</t>
  </si>
  <si>
    <t>學號</t>
  </si>
  <si>
    <t>105403536</t>
  </si>
  <si>
    <t>105502035</t>
  </si>
  <si>
    <t>105502547</t>
  </si>
  <si>
    <t>105502538</t>
  </si>
  <si>
    <t>104403541</t>
  </si>
  <si>
    <t>104403007</t>
  </si>
  <si>
    <t>104206012</t>
  </si>
  <si>
    <t>105201030</t>
  </si>
  <si>
    <t>105502024</t>
  </si>
  <si>
    <t>105502546</t>
  </si>
  <si>
    <t>105302601</t>
  </si>
  <si>
    <t>103503526</t>
  </si>
  <si>
    <t>105502049</t>
  </si>
  <si>
    <t>105502551</t>
  </si>
  <si>
    <t>105502053</t>
  </si>
  <si>
    <t>105502033</t>
  </si>
  <si>
    <t>103201538</t>
  </si>
  <si>
    <t>105502044</t>
  </si>
  <si>
    <t>104403031</t>
  </si>
  <si>
    <t>105502046</t>
  </si>
  <si>
    <t>105802015</t>
  </si>
  <si>
    <t>105502041</t>
  </si>
  <si>
    <t>105403016</t>
  </si>
  <si>
    <t>105502047</t>
  </si>
  <si>
    <t>105502541</t>
  </si>
  <si>
    <t>105502543</t>
  </si>
  <si>
    <t>點名</t>
  </si>
  <si>
    <t>105502534</t>
  </si>
  <si>
    <t>105502537</t>
  </si>
  <si>
    <t>105502533</t>
  </si>
  <si>
    <t>104502301</t>
  </si>
  <si>
    <t>105502535</t>
  </si>
  <si>
    <t>105502556</t>
  </si>
  <si>
    <t>104201502</t>
  </si>
  <si>
    <t>105502057</t>
  </si>
  <si>
    <t>105502508</t>
  </si>
  <si>
    <t>105502560</t>
  </si>
  <si>
    <t>105502557</t>
  </si>
  <si>
    <t>105502536</t>
  </si>
  <si>
    <t>105502052</t>
  </si>
  <si>
    <t>105502544</t>
  </si>
  <si>
    <t>105502548</t>
  </si>
  <si>
    <t>104403555</t>
  </si>
  <si>
    <t>105502032</t>
  </si>
  <si>
    <t>CPE 加分</t>
  </si>
  <si>
    <t>加分</t>
  </si>
  <si>
    <t>作業1</t>
  </si>
  <si>
    <t>作業2</t>
  </si>
  <si>
    <t>期中考</t>
  </si>
  <si>
    <t>期末考</t>
  </si>
  <si>
    <t>總分</t>
  </si>
  <si>
    <t>調整後總分</t>
  </si>
  <si>
    <t>總平均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</si>
</sst>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color rgb="FF000000"/>
      <name val="Arial"/>
    </font>
    <font>
      <sz val="10"/>
      <name val="Arial"/>
    </font>
    <font>
      <sz val="10"/>
      <color rgb="FFFF0000"/>
      <name val="Arial"/>
    </font>
    <font>
      <sz val="9"/>
      <name val="細明體"/>
      <family val="3"/>
      <charset val="136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 applyFont="1" applyAlignment="1"/>
    <xf numFmtId="0" fontId="1" fillId="0" borderId="0" xfId="0" applyFont="1" applyAlignment="1"/>
    <xf numFmtId="1" fontId="1" fillId="0" borderId="0" xfId="0" applyNumberFormat="1" applyFont="1"/>
    <xf numFmtId="1" fontId="2" fillId="0" borderId="0" xfId="0" applyNumberFormat="1" applyFont="1"/>
    <xf numFmtId="0" fontId="1" fillId="0" borderId="0" xfId="0" applyFont="1" applyAlignment="1">
      <alignment horizontal="center"/>
    </xf>
    <xf numFmtId="2" fontId="1" fillId="0" borderId="0" xfId="0" applyNumberFormat="1" applyFont="1" applyAlignment="1"/>
    <xf numFmtId="2" fontId="1" fillId="0" borderId="0" xfId="0" applyNumberFormat="1" applyFont="1"/>
    <xf numFmtId="1" fontId="1" fillId="0" borderId="0" xfId="0" applyNumberFormat="1" applyFont="1" applyAlignment="1"/>
  </cellXfs>
  <cellStyles count="1">
    <cellStyle name="一般" xfId="0" builtinId="0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</sheetPr>
  <dimension ref="A1:K1001"/>
  <sheetViews>
    <sheetView tabSelected="1" workbookViewId="0"/>
  </sheetViews>
  <sheetFormatPr defaultColWidth="14.42578125" defaultRowHeight="15" customHeight="1" x14ac:dyDescent="0.2"/>
  <cols>
    <col min="1" max="2" width="10.42578125" customWidth="1"/>
    <col min="3" max="5" width="14.28515625" customWidth="1"/>
    <col min="6" max="7" width="8.85546875" customWidth="1"/>
    <col min="8" max="8" width="12" customWidth="1"/>
    <col min="9" max="10" width="8.85546875" customWidth="1"/>
    <col min="11" max="11" width="10.42578125" customWidth="1"/>
    <col min="12" max="25" width="8.85546875" customWidth="1"/>
    <col min="26" max="26" width="10" customWidth="1"/>
  </cols>
  <sheetData>
    <row r="1" spans="1:11" ht="12.75" customHeight="1" x14ac:dyDescent="0.2">
      <c r="A1" t="s">
        <v>46</v>
      </c>
      <c r="B1" t="s">
        <v>48</v>
      </c>
      <c r="C1" s="1" t="s">
        <v>75</v>
      </c>
      <c r="D1" t="s">
        <v>93</v>
      </c>
      <c r="E1" s="1" t="s">
        <v>94</v>
      </c>
      <c r="F1" t="s">
        <v>95</v>
      </c>
      <c r="G1" t="s">
        <v>96</v>
      </c>
      <c r="H1" t="s">
        <v>97</v>
      </c>
      <c r="I1" t="s">
        <v>98</v>
      </c>
      <c r="J1" t="s">
        <v>99</v>
      </c>
      <c r="K1" s="1" t="s">
        <v>100</v>
      </c>
    </row>
    <row r="2" spans="1:11" ht="12.75" customHeight="1" x14ac:dyDescent="0.2">
      <c r="A2" s="1">
        <v>102501001</v>
      </c>
      <c r="B2" s="1">
        <v>102501001</v>
      </c>
      <c r="C2" s="1">
        <v>5</v>
      </c>
      <c r="F2" s="1">
        <v>74</v>
      </c>
      <c r="G2" s="1">
        <v>60</v>
      </c>
      <c r="H2" s="1">
        <v>93</v>
      </c>
      <c r="I2" s="1">
        <v>88</v>
      </c>
      <c r="J2" s="2">
        <f t="shared" ref="J2:J92" si="0">C2+D2+E2+F2*0.125+G2*0.125+H2*0.3+I2*0.4</f>
        <v>84.85</v>
      </c>
      <c r="K2" s="2">
        <f t="shared" ref="K2:K92" si="1">IF(J2&gt;100,100,J2)</f>
        <v>84.85</v>
      </c>
    </row>
    <row r="3" spans="1:11" ht="12.75" customHeight="1" x14ac:dyDescent="0.2">
      <c r="A3" t="s">
        <v>21</v>
      </c>
      <c r="B3" t="s">
        <v>21</v>
      </c>
      <c r="C3" s="1">
        <v>5</v>
      </c>
      <c r="F3" s="1">
        <v>56</v>
      </c>
      <c r="G3" s="1">
        <v>87</v>
      </c>
      <c r="H3" s="1">
        <v>73</v>
      </c>
      <c r="I3" s="1">
        <v>73</v>
      </c>
      <c r="J3" s="2">
        <f t="shared" si="0"/>
        <v>73.974999999999994</v>
      </c>
      <c r="K3" s="2">
        <f t="shared" si="1"/>
        <v>73.974999999999994</v>
      </c>
    </row>
    <row r="4" spans="1:11" ht="12.75" customHeight="1" x14ac:dyDescent="0.2">
      <c r="A4" t="s">
        <v>65</v>
      </c>
      <c r="B4" t="s">
        <v>65</v>
      </c>
      <c r="C4" s="1">
        <v>5</v>
      </c>
      <c r="F4" s="1">
        <v>58</v>
      </c>
      <c r="G4" s="1">
        <v>40</v>
      </c>
      <c r="H4" s="1">
        <v>77</v>
      </c>
      <c r="I4" s="1">
        <v>77</v>
      </c>
      <c r="J4" s="2">
        <f t="shared" si="0"/>
        <v>71.149999999999991</v>
      </c>
      <c r="K4" s="2">
        <f t="shared" si="1"/>
        <v>71.149999999999991</v>
      </c>
    </row>
    <row r="5" spans="1:11" ht="12.75" customHeight="1" x14ac:dyDescent="0.2">
      <c r="A5" t="s">
        <v>60</v>
      </c>
      <c r="B5" t="s">
        <v>60</v>
      </c>
      <c r="C5" s="1">
        <v>5</v>
      </c>
      <c r="F5" s="1">
        <v>74</v>
      </c>
      <c r="G5" s="1">
        <v>83</v>
      </c>
      <c r="H5" s="1">
        <v>98</v>
      </c>
      <c r="I5" s="1">
        <v>100</v>
      </c>
      <c r="J5" s="2">
        <f t="shared" si="0"/>
        <v>94.025000000000006</v>
      </c>
      <c r="K5" s="2">
        <f t="shared" si="1"/>
        <v>94.025000000000006</v>
      </c>
    </row>
    <row r="6" spans="1:11" ht="12.75" customHeight="1" x14ac:dyDescent="0.2">
      <c r="A6" t="s">
        <v>9</v>
      </c>
      <c r="B6" t="s">
        <v>9</v>
      </c>
      <c r="C6" s="1">
        <v>5</v>
      </c>
      <c r="F6" s="1">
        <v>57</v>
      </c>
      <c r="G6" s="1">
        <v>59</v>
      </c>
      <c r="H6" s="1">
        <v>81</v>
      </c>
      <c r="I6" s="1">
        <v>98</v>
      </c>
      <c r="J6" s="2">
        <f t="shared" si="0"/>
        <v>83</v>
      </c>
      <c r="K6" s="2">
        <f t="shared" si="1"/>
        <v>83</v>
      </c>
    </row>
    <row r="7" spans="1:11" ht="12.75" customHeight="1" x14ac:dyDescent="0.2">
      <c r="A7" t="s">
        <v>82</v>
      </c>
      <c r="B7" t="s">
        <v>82</v>
      </c>
      <c r="C7" s="1">
        <v>5</v>
      </c>
      <c r="F7" s="1">
        <v>78</v>
      </c>
      <c r="G7" s="1">
        <v>70</v>
      </c>
      <c r="H7" s="1">
        <v>92</v>
      </c>
      <c r="I7" s="1">
        <v>103</v>
      </c>
      <c r="J7" s="2">
        <f t="shared" si="0"/>
        <v>92.3</v>
      </c>
      <c r="K7" s="2">
        <f t="shared" si="1"/>
        <v>92.3</v>
      </c>
    </row>
    <row r="8" spans="1:11" ht="12.75" customHeight="1" x14ac:dyDescent="0.2">
      <c r="A8" t="s">
        <v>55</v>
      </c>
      <c r="B8" t="s">
        <v>55</v>
      </c>
      <c r="C8" s="1">
        <v>5</v>
      </c>
      <c r="F8" s="1">
        <v>60</v>
      </c>
      <c r="G8" s="1">
        <v>65</v>
      </c>
      <c r="H8" s="1">
        <v>79</v>
      </c>
      <c r="I8" s="1">
        <v>76</v>
      </c>
      <c r="J8" s="2">
        <f t="shared" si="0"/>
        <v>74.725000000000009</v>
      </c>
      <c r="K8" s="2">
        <f t="shared" si="1"/>
        <v>74.725000000000009</v>
      </c>
    </row>
    <row r="9" spans="1:11" ht="12.75" customHeight="1" x14ac:dyDescent="0.2">
      <c r="A9" t="s">
        <v>54</v>
      </c>
      <c r="B9" t="s">
        <v>54</v>
      </c>
      <c r="C9" s="1">
        <v>5</v>
      </c>
      <c r="F9" s="1">
        <v>85</v>
      </c>
      <c r="G9" s="1">
        <v>90</v>
      </c>
      <c r="H9" s="1">
        <v>90</v>
      </c>
      <c r="I9" s="1">
        <v>79</v>
      </c>
      <c r="J9" s="2">
        <f t="shared" si="0"/>
        <v>85.474999999999994</v>
      </c>
      <c r="K9" s="2">
        <f t="shared" si="1"/>
        <v>85.474999999999994</v>
      </c>
    </row>
    <row r="10" spans="1:11" ht="12.75" customHeight="1" x14ac:dyDescent="0.2">
      <c r="A10" t="s">
        <v>67</v>
      </c>
      <c r="B10" t="s">
        <v>67</v>
      </c>
      <c r="C10" s="1">
        <v>5</v>
      </c>
      <c r="F10" s="1">
        <v>84</v>
      </c>
      <c r="G10" s="1">
        <v>86</v>
      </c>
      <c r="H10" s="1">
        <v>93</v>
      </c>
      <c r="I10" s="1">
        <v>100</v>
      </c>
      <c r="J10" s="2">
        <f t="shared" si="0"/>
        <v>94.15</v>
      </c>
      <c r="K10" s="2">
        <f t="shared" si="1"/>
        <v>94.15</v>
      </c>
    </row>
    <row r="11" spans="1:11" ht="12.75" customHeight="1" x14ac:dyDescent="0.2">
      <c r="A11" t="s">
        <v>28</v>
      </c>
      <c r="B11" t="s">
        <v>28</v>
      </c>
      <c r="C11" s="1">
        <v>5</v>
      </c>
      <c r="F11" s="1">
        <v>92</v>
      </c>
      <c r="G11" s="1">
        <v>90</v>
      </c>
      <c r="H11" s="1">
        <v>98</v>
      </c>
      <c r="I11" s="1">
        <v>82</v>
      </c>
      <c r="J11" s="2">
        <f t="shared" si="0"/>
        <v>89.95</v>
      </c>
      <c r="K11" s="2">
        <f t="shared" si="1"/>
        <v>89.95</v>
      </c>
    </row>
    <row r="12" spans="1:11" ht="12.75" customHeight="1" x14ac:dyDescent="0.2">
      <c r="A12" t="s">
        <v>29</v>
      </c>
      <c r="B12" t="s">
        <v>29</v>
      </c>
      <c r="C12" s="1">
        <v>5</v>
      </c>
      <c r="F12" s="1">
        <v>79</v>
      </c>
      <c r="G12" s="1">
        <v>67</v>
      </c>
      <c r="H12" s="1">
        <v>88</v>
      </c>
      <c r="I12" s="1">
        <v>91</v>
      </c>
      <c r="J12" s="2">
        <f t="shared" si="0"/>
        <v>86.05</v>
      </c>
      <c r="K12" s="2">
        <f t="shared" si="1"/>
        <v>86.05</v>
      </c>
    </row>
    <row r="13" spans="1:11" ht="12.75" customHeight="1" x14ac:dyDescent="0.2">
      <c r="A13" t="s">
        <v>53</v>
      </c>
      <c r="B13" t="s">
        <v>53</v>
      </c>
      <c r="C13" s="1">
        <v>5</v>
      </c>
      <c r="F13" s="1">
        <v>81</v>
      </c>
      <c r="G13" s="1">
        <v>90</v>
      </c>
      <c r="H13" s="1">
        <v>65</v>
      </c>
      <c r="I13" s="1">
        <v>71</v>
      </c>
      <c r="J13" s="2">
        <f t="shared" si="0"/>
        <v>74.275000000000006</v>
      </c>
      <c r="K13" s="2">
        <f t="shared" si="1"/>
        <v>74.275000000000006</v>
      </c>
    </row>
    <row r="14" spans="1:11" ht="12.75" customHeight="1" x14ac:dyDescent="0.2">
      <c r="A14" t="s">
        <v>91</v>
      </c>
      <c r="B14" t="s">
        <v>91</v>
      </c>
      <c r="C14" s="1">
        <v>5</v>
      </c>
      <c r="F14" s="1">
        <v>95</v>
      </c>
      <c r="G14" s="1">
        <v>84</v>
      </c>
      <c r="H14" s="1">
        <v>101</v>
      </c>
      <c r="I14" s="1">
        <v>106</v>
      </c>
      <c r="J14" s="2">
        <f t="shared" si="0"/>
        <v>100.075</v>
      </c>
      <c r="K14">
        <f t="shared" si="1"/>
        <v>100</v>
      </c>
    </row>
    <row r="15" spans="1:11" ht="12.75" customHeight="1" x14ac:dyDescent="0.2">
      <c r="A15" t="s">
        <v>24</v>
      </c>
      <c r="B15" t="s">
        <v>24</v>
      </c>
      <c r="C15" s="1">
        <v>5</v>
      </c>
      <c r="E15" s="1">
        <v>3</v>
      </c>
      <c r="F15" s="1">
        <v>86</v>
      </c>
      <c r="G15" s="1">
        <v>100</v>
      </c>
      <c r="H15" s="1">
        <v>103</v>
      </c>
      <c r="I15" s="1">
        <v>110</v>
      </c>
      <c r="J15" s="2">
        <f t="shared" si="0"/>
        <v>106.15</v>
      </c>
      <c r="K15">
        <f t="shared" si="1"/>
        <v>100</v>
      </c>
    </row>
    <row r="16" spans="1:11" ht="12.75" customHeight="1" x14ac:dyDescent="0.2">
      <c r="A16" t="s">
        <v>42</v>
      </c>
      <c r="B16" t="s">
        <v>42</v>
      </c>
      <c r="C16" s="1">
        <v>5</v>
      </c>
      <c r="F16" s="1">
        <v>75</v>
      </c>
      <c r="G16" s="1">
        <v>86</v>
      </c>
      <c r="H16" s="1">
        <v>84</v>
      </c>
      <c r="I16" s="1">
        <v>94</v>
      </c>
      <c r="J16" s="2">
        <f t="shared" si="0"/>
        <v>87.925000000000011</v>
      </c>
      <c r="K16" s="2">
        <f t="shared" si="1"/>
        <v>87.925000000000011</v>
      </c>
    </row>
    <row r="17" spans="1:11" ht="12.75" customHeight="1" x14ac:dyDescent="0.2">
      <c r="A17" t="s">
        <v>79</v>
      </c>
      <c r="B17" t="s">
        <v>79</v>
      </c>
      <c r="C17" s="1">
        <v>5</v>
      </c>
      <c r="F17" s="1">
        <v>57</v>
      </c>
      <c r="G17" s="1">
        <v>66</v>
      </c>
      <c r="H17" s="1">
        <v>100</v>
      </c>
      <c r="I17" s="1">
        <v>87</v>
      </c>
      <c r="J17" s="2">
        <f t="shared" si="0"/>
        <v>85.175000000000011</v>
      </c>
      <c r="K17" s="2">
        <f t="shared" si="1"/>
        <v>85.175000000000011</v>
      </c>
    </row>
    <row r="18" spans="1:11" ht="12.75" customHeight="1" x14ac:dyDescent="0.2">
      <c r="A18" t="s">
        <v>26</v>
      </c>
      <c r="B18" t="s">
        <v>26</v>
      </c>
      <c r="C18" s="1">
        <v>5</v>
      </c>
      <c r="F18" s="1">
        <v>80</v>
      </c>
      <c r="G18" s="1">
        <v>91</v>
      </c>
      <c r="H18" s="1">
        <v>54</v>
      </c>
      <c r="I18" s="1">
        <v>74</v>
      </c>
      <c r="J18" s="2">
        <f t="shared" si="0"/>
        <v>72.175000000000011</v>
      </c>
      <c r="K18" s="2">
        <f t="shared" si="1"/>
        <v>72.175000000000011</v>
      </c>
    </row>
    <row r="19" spans="1:11" ht="12.75" customHeight="1" x14ac:dyDescent="0.2">
      <c r="A19" t="s">
        <v>56</v>
      </c>
      <c r="B19" t="s">
        <v>56</v>
      </c>
      <c r="C19" s="1">
        <v>5</v>
      </c>
      <c r="F19" s="1">
        <v>86</v>
      </c>
      <c r="G19" s="1">
        <v>100</v>
      </c>
      <c r="H19" s="1">
        <v>100</v>
      </c>
      <c r="I19" s="1">
        <v>100</v>
      </c>
      <c r="J19" s="2">
        <f t="shared" si="0"/>
        <v>98.25</v>
      </c>
      <c r="K19" s="2">
        <f t="shared" si="1"/>
        <v>98.25</v>
      </c>
    </row>
    <row r="20" spans="1:11" ht="12.75" customHeight="1" x14ac:dyDescent="0.2">
      <c r="A20" t="s">
        <v>12</v>
      </c>
      <c r="B20" t="s">
        <v>12</v>
      </c>
      <c r="C20" s="1">
        <v>5</v>
      </c>
      <c r="D20" s="1">
        <v>10</v>
      </c>
      <c r="F20" s="1">
        <v>65</v>
      </c>
      <c r="G20" s="1">
        <v>77</v>
      </c>
      <c r="H20" s="1">
        <v>84</v>
      </c>
      <c r="I20" s="1">
        <v>84</v>
      </c>
      <c r="J20" s="2">
        <f t="shared" si="0"/>
        <v>91.550000000000011</v>
      </c>
      <c r="K20" s="2">
        <f t="shared" si="1"/>
        <v>91.550000000000011</v>
      </c>
    </row>
    <row r="21" spans="1:11" ht="12.75" customHeight="1" x14ac:dyDescent="0.2">
      <c r="A21" t="s">
        <v>13</v>
      </c>
      <c r="B21" t="s">
        <v>13</v>
      </c>
      <c r="C21" s="1">
        <v>5</v>
      </c>
      <c r="F21" s="1">
        <v>72</v>
      </c>
      <c r="G21" s="1">
        <v>45</v>
      </c>
      <c r="H21" s="1">
        <v>81</v>
      </c>
      <c r="I21" s="1">
        <v>60</v>
      </c>
      <c r="J21" s="2">
        <f t="shared" si="0"/>
        <v>67.924999999999997</v>
      </c>
      <c r="K21" s="2">
        <f t="shared" si="1"/>
        <v>67.924999999999997</v>
      </c>
    </row>
    <row r="22" spans="1:11" ht="12.75" customHeight="1" x14ac:dyDescent="0.2">
      <c r="A22" t="s">
        <v>59</v>
      </c>
      <c r="B22" t="s">
        <v>59</v>
      </c>
      <c r="C22" s="1">
        <v>5</v>
      </c>
      <c r="F22" s="1">
        <v>84</v>
      </c>
      <c r="G22" s="1">
        <v>97</v>
      </c>
      <c r="H22" s="1">
        <v>91</v>
      </c>
      <c r="I22" s="1">
        <v>82</v>
      </c>
      <c r="J22" s="2">
        <f t="shared" si="0"/>
        <v>87.724999999999994</v>
      </c>
      <c r="K22" s="2">
        <f t="shared" si="1"/>
        <v>87.724999999999994</v>
      </c>
    </row>
    <row r="23" spans="1:11" ht="12.75" customHeight="1" x14ac:dyDescent="0.2">
      <c r="A23" t="s">
        <v>11</v>
      </c>
      <c r="B23" t="s">
        <v>11</v>
      </c>
      <c r="C23" s="1">
        <v>5</v>
      </c>
      <c r="F23" s="1">
        <v>69</v>
      </c>
      <c r="G23" s="1">
        <v>74</v>
      </c>
      <c r="H23" s="1">
        <v>65</v>
      </c>
      <c r="I23" s="1">
        <v>88</v>
      </c>
      <c r="J23" s="2">
        <f t="shared" si="0"/>
        <v>77.575000000000003</v>
      </c>
      <c r="K23" s="2">
        <f t="shared" si="1"/>
        <v>77.575000000000003</v>
      </c>
    </row>
    <row r="24" spans="1:11" ht="12.75" customHeight="1" x14ac:dyDescent="0.2">
      <c r="A24" t="s">
        <v>71</v>
      </c>
      <c r="B24" t="s">
        <v>71</v>
      </c>
      <c r="C24" s="1">
        <v>5</v>
      </c>
      <c r="F24" s="1">
        <v>76</v>
      </c>
      <c r="G24" s="1">
        <v>67</v>
      </c>
      <c r="H24" s="1">
        <v>84</v>
      </c>
      <c r="I24" s="1">
        <v>69</v>
      </c>
      <c r="J24" s="2">
        <f t="shared" si="0"/>
        <v>75.675000000000011</v>
      </c>
      <c r="K24" s="2">
        <f t="shared" si="1"/>
        <v>75.675000000000011</v>
      </c>
    </row>
    <row r="25" spans="1:11" ht="12.75" customHeight="1" x14ac:dyDescent="0.2">
      <c r="A25" t="s">
        <v>39</v>
      </c>
      <c r="B25" t="s">
        <v>39</v>
      </c>
      <c r="C25" s="1">
        <v>5</v>
      </c>
      <c r="F25" s="1">
        <v>63</v>
      </c>
      <c r="G25" s="1">
        <v>86</v>
      </c>
      <c r="H25" s="1">
        <v>85</v>
      </c>
      <c r="I25" s="1">
        <v>94</v>
      </c>
      <c r="J25" s="2">
        <f t="shared" si="0"/>
        <v>86.724999999999994</v>
      </c>
      <c r="K25" s="2">
        <f t="shared" si="1"/>
        <v>86.724999999999994</v>
      </c>
    </row>
    <row r="26" spans="1:11" ht="12.75" customHeight="1" x14ac:dyDescent="0.2">
      <c r="A26" t="s">
        <v>43</v>
      </c>
      <c r="B26" t="s">
        <v>43</v>
      </c>
      <c r="C26" s="1">
        <v>5</v>
      </c>
      <c r="F26" s="1">
        <v>55</v>
      </c>
      <c r="G26" s="1">
        <v>45</v>
      </c>
      <c r="H26" s="1">
        <v>92</v>
      </c>
      <c r="I26" s="1">
        <v>79</v>
      </c>
      <c r="J26" s="2">
        <f t="shared" si="0"/>
        <v>76.699999999999989</v>
      </c>
      <c r="K26" s="2">
        <f t="shared" si="1"/>
        <v>76.699999999999989</v>
      </c>
    </row>
    <row r="27" spans="1:11" ht="12.75" customHeight="1" x14ac:dyDescent="0.2">
      <c r="A27" t="s">
        <v>49</v>
      </c>
      <c r="B27" t="s">
        <v>49</v>
      </c>
      <c r="C27" s="1">
        <v>5</v>
      </c>
      <c r="F27" s="1">
        <v>83</v>
      </c>
      <c r="G27" s="1">
        <v>75</v>
      </c>
      <c r="H27" s="1">
        <v>91</v>
      </c>
      <c r="I27" s="1">
        <v>77</v>
      </c>
      <c r="J27" s="2">
        <f t="shared" si="0"/>
        <v>82.85</v>
      </c>
      <c r="K27" s="2">
        <f t="shared" si="1"/>
        <v>82.85</v>
      </c>
    </row>
    <row r="28" spans="1:11" ht="12.75" customHeight="1" x14ac:dyDescent="0.2">
      <c r="A28" t="s">
        <v>32</v>
      </c>
      <c r="B28" t="s">
        <v>32</v>
      </c>
      <c r="C28" s="1">
        <v>5</v>
      </c>
      <c r="D28" s="1">
        <v>10</v>
      </c>
      <c r="F28" s="1">
        <v>63</v>
      </c>
      <c r="G28" s="1">
        <v>59</v>
      </c>
      <c r="H28" s="1">
        <v>93</v>
      </c>
      <c r="I28" s="1">
        <v>73</v>
      </c>
      <c r="J28" s="2">
        <f t="shared" si="0"/>
        <v>87.35</v>
      </c>
      <c r="K28" s="2">
        <f t="shared" si="1"/>
        <v>87.35</v>
      </c>
    </row>
    <row r="29" spans="1:11" ht="12.75" customHeight="1" x14ac:dyDescent="0.2">
      <c r="A29" t="s">
        <v>36</v>
      </c>
      <c r="B29" t="s">
        <v>36</v>
      </c>
      <c r="C29" s="1">
        <v>5</v>
      </c>
      <c r="F29" s="1">
        <v>76</v>
      </c>
      <c r="G29" s="1">
        <v>79</v>
      </c>
      <c r="H29" s="1">
        <v>102</v>
      </c>
      <c r="I29" s="1">
        <v>102</v>
      </c>
      <c r="J29" s="2">
        <f t="shared" si="0"/>
        <v>95.775000000000006</v>
      </c>
      <c r="K29" s="2">
        <f t="shared" si="1"/>
        <v>95.775000000000006</v>
      </c>
    </row>
    <row r="30" spans="1:11" ht="12.75" customHeight="1" x14ac:dyDescent="0.2">
      <c r="A30" t="s">
        <v>34</v>
      </c>
      <c r="B30" t="s">
        <v>34</v>
      </c>
      <c r="C30" s="1">
        <v>5</v>
      </c>
      <c r="F30" s="1">
        <v>76</v>
      </c>
      <c r="G30" s="1">
        <v>81</v>
      </c>
      <c r="H30" s="1">
        <v>104</v>
      </c>
      <c r="I30" s="1">
        <v>104</v>
      </c>
      <c r="J30" s="2">
        <f t="shared" si="0"/>
        <v>97.425000000000011</v>
      </c>
      <c r="K30" s="2">
        <f t="shared" si="1"/>
        <v>97.425000000000011</v>
      </c>
    </row>
    <row r="31" spans="1:11" ht="12.75" customHeight="1" x14ac:dyDescent="0.2">
      <c r="A31" t="s">
        <v>57</v>
      </c>
      <c r="B31" t="s">
        <v>57</v>
      </c>
      <c r="C31" s="1">
        <v>5</v>
      </c>
      <c r="F31" s="1">
        <v>88</v>
      </c>
      <c r="G31" s="1">
        <v>96</v>
      </c>
      <c r="H31" s="1">
        <v>71</v>
      </c>
      <c r="I31" s="1">
        <v>81</v>
      </c>
      <c r="J31" s="2">
        <f t="shared" si="0"/>
        <v>81.699999999999989</v>
      </c>
      <c r="K31" s="2">
        <f t="shared" si="1"/>
        <v>81.699999999999989</v>
      </c>
    </row>
    <row r="32" spans="1:11" ht="12.75" customHeight="1" x14ac:dyDescent="0.2">
      <c r="A32" t="s">
        <v>22</v>
      </c>
      <c r="B32" t="s">
        <v>22</v>
      </c>
      <c r="C32" s="1">
        <v>5</v>
      </c>
      <c r="F32" s="1">
        <v>66</v>
      </c>
      <c r="G32" s="1">
        <v>75</v>
      </c>
      <c r="H32" s="1">
        <v>95</v>
      </c>
      <c r="I32" s="1">
        <v>95</v>
      </c>
      <c r="J32" s="2">
        <f t="shared" si="0"/>
        <v>89.125</v>
      </c>
      <c r="K32" s="2">
        <f t="shared" si="1"/>
        <v>89.125</v>
      </c>
    </row>
    <row r="33" spans="1:11" ht="12.75" customHeight="1" x14ac:dyDescent="0.2">
      <c r="A33" t="s">
        <v>14</v>
      </c>
      <c r="B33" t="s">
        <v>14</v>
      </c>
      <c r="C33" s="1">
        <v>5</v>
      </c>
      <c r="F33" s="1">
        <v>86</v>
      </c>
      <c r="G33" s="1">
        <v>70</v>
      </c>
      <c r="H33" s="1">
        <v>95</v>
      </c>
      <c r="I33" s="1">
        <v>101</v>
      </c>
      <c r="J33" s="2">
        <f t="shared" si="0"/>
        <v>93.4</v>
      </c>
      <c r="K33" s="2">
        <f t="shared" si="1"/>
        <v>93.4</v>
      </c>
    </row>
    <row r="34" spans="1:11" ht="12.75" customHeight="1" x14ac:dyDescent="0.2">
      <c r="A34" t="s">
        <v>92</v>
      </c>
      <c r="B34" t="s">
        <v>92</v>
      </c>
      <c r="C34" s="1">
        <v>5</v>
      </c>
      <c r="F34" s="1">
        <v>97</v>
      </c>
      <c r="G34" s="1">
        <v>95</v>
      </c>
      <c r="H34" s="1">
        <v>93</v>
      </c>
      <c r="I34" s="1">
        <v>89</v>
      </c>
      <c r="J34" s="2">
        <f t="shared" si="0"/>
        <v>92.5</v>
      </c>
      <c r="K34" s="2">
        <f t="shared" si="1"/>
        <v>92.5</v>
      </c>
    </row>
    <row r="35" spans="1:11" ht="12.75" customHeight="1" x14ac:dyDescent="0.2">
      <c r="A35" t="s">
        <v>64</v>
      </c>
      <c r="B35" t="s">
        <v>64</v>
      </c>
      <c r="C35" s="1">
        <v>5</v>
      </c>
      <c r="F35" s="1">
        <v>93</v>
      </c>
      <c r="G35" s="1">
        <v>95</v>
      </c>
      <c r="H35" s="1">
        <v>84</v>
      </c>
      <c r="I35" s="1">
        <v>97</v>
      </c>
      <c r="J35" s="2">
        <f t="shared" si="0"/>
        <v>92.5</v>
      </c>
      <c r="K35" s="2">
        <f t="shared" si="1"/>
        <v>92.5</v>
      </c>
    </row>
    <row r="36" spans="1:11" ht="12.75" customHeight="1" x14ac:dyDescent="0.2">
      <c r="A36" t="s">
        <v>50</v>
      </c>
      <c r="B36" t="s">
        <v>50</v>
      </c>
      <c r="C36" s="1">
        <v>5</v>
      </c>
      <c r="F36" s="1">
        <v>87</v>
      </c>
      <c r="G36" s="1">
        <v>93</v>
      </c>
      <c r="H36" s="1">
        <v>68</v>
      </c>
      <c r="I36" s="1">
        <v>65</v>
      </c>
      <c r="J36" s="2">
        <f t="shared" si="0"/>
        <v>73.900000000000006</v>
      </c>
      <c r="K36" s="2">
        <f t="shared" si="1"/>
        <v>73.900000000000006</v>
      </c>
    </row>
    <row r="37" spans="1:11" ht="12.75" customHeight="1" x14ac:dyDescent="0.2">
      <c r="A37" t="s">
        <v>37</v>
      </c>
      <c r="B37" t="s">
        <v>37</v>
      </c>
      <c r="C37" s="1">
        <v>5</v>
      </c>
      <c r="F37" s="1">
        <v>91</v>
      </c>
      <c r="G37" s="1">
        <v>100</v>
      </c>
      <c r="H37" s="1">
        <v>101</v>
      </c>
      <c r="I37" s="1">
        <v>102</v>
      </c>
      <c r="J37" s="2">
        <f t="shared" si="0"/>
        <v>99.974999999999994</v>
      </c>
      <c r="K37" s="2">
        <f t="shared" si="1"/>
        <v>99.974999999999994</v>
      </c>
    </row>
    <row r="38" spans="1:11" ht="12.75" customHeight="1" x14ac:dyDescent="0.2">
      <c r="A38" t="s">
        <v>31</v>
      </c>
      <c r="B38" t="s">
        <v>31</v>
      </c>
      <c r="C38" s="1">
        <v>5</v>
      </c>
      <c r="F38" s="1">
        <v>74</v>
      </c>
      <c r="G38" s="1">
        <v>0</v>
      </c>
      <c r="H38" s="1">
        <v>81</v>
      </c>
      <c r="I38" s="1">
        <v>84</v>
      </c>
      <c r="J38" s="2">
        <f t="shared" si="0"/>
        <v>72.150000000000006</v>
      </c>
      <c r="K38" s="2">
        <f t="shared" si="1"/>
        <v>72.150000000000006</v>
      </c>
    </row>
    <row r="39" spans="1:11" ht="12.75" customHeight="1" x14ac:dyDescent="0.2">
      <c r="A39" t="s">
        <v>10</v>
      </c>
      <c r="B39" t="s">
        <v>10</v>
      </c>
      <c r="C39" s="1">
        <v>5</v>
      </c>
      <c r="F39" s="1">
        <v>89</v>
      </c>
      <c r="G39" s="1">
        <v>96</v>
      </c>
      <c r="H39" s="1">
        <v>95</v>
      </c>
      <c r="I39" s="1">
        <v>87</v>
      </c>
      <c r="J39" s="2">
        <f t="shared" si="0"/>
        <v>91.425000000000011</v>
      </c>
      <c r="K39" s="2">
        <f t="shared" si="1"/>
        <v>91.425000000000011</v>
      </c>
    </row>
    <row r="40" spans="1:11" ht="12.75" customHeight="1" x14ac:dyDescent="0.2">
      <c r="A40" t="s">
        <v>1</v>
      </c>
      <c r="B40" t="s">
        <v>1</v>
      </c>
      <c r="C40" s="1">
        <v>5</v>
      </c>
      <c r="F40" s="1">
        <v>100</v>
      </c>
      <c r="G40" s="1">
        <v>88</v>
      </c>
      <c r="H40" s="1">
        <v>108</v>
      </c>
      <c r="I40" s="1">
        <v>98</v>
      </c>
      <c r="J40" s="2">
        <f t="shared" si="0"/>
        <v>100.1</v>
      </c>
      <c r="K40">
        <f t="shared" si="1"/>
        <v>100</v>
      </c>
    </row>
    <row r="41" spans="1:11" ht="12.75" customHeight="1" x14ac:dyDescent="0.2">
      <c r="A41" t="s">
        <v>20</v>
      </c>
      <c r="B41" t="s">
        <v>20</v>
      </c>
      <c r="C41" s="1">
        <v>5</v>
      </c>
      <c r="D41" s="1">
        <v>10</v>
      </c>
      <c r="F41" s="1">
        <v>87</v>
      </c>
      <c r="G41" s="1">
        <v>100</v>
      </c>
      <c r="H41" s="1">
        <v>96</v>
      </c>
      <c r="I41" s="1">
        <v>102</v>
      </c>
      <c r="J41" s="2">
        <f t="shared" si="0"/>
        <v>107.97499999999999</v>
      </c>
      <c r="K41">
        <f t="shared" si="1"/>
        <v>100</v>
      </c>
    </row>
    <row r="42" spans="1:11" ht="12.75" customHeight="1" x14ac:dyDescent="0.2">
      <c r="A42" t="s">
        <v>70</v>
      </c>
      <c r="B42" t="s">
        <v>70</v>
      </c>
      <c r="C42" s="1">
        <v>5</v>
      </c>
      <c r="F42" s="1">
        <v>86</v>
      </c>
      <c r="G42" s="1">
        <v>78</v>
      </c>
      <c r="H42" s="1">
        <v>94</v>
      </c>
      <c r="I42" s="1">
        <v>80</v>
      </c>
      <c r="J42" s="2">
        <f t="shared" si="0"/>
        <v>85.7</v>
      </c>
      <c r="K42" s="2">
        <f t="shared" si="1"/>
        <v>85.7</v>
      </c>
    </row>
    <row r="43" spans="1:11" ht="12.75" customHeight="1" x14ac:dyDescent="0.2">
      <c r="A43" t="s">
        <v>41</v>
      </c>
      <c r="B43" t="s">
        <v>41</v>
      </c>
      <c r="C43" s="1">
        <v>5</v>
      </c>
      <c r="F43" s="1">
        <v>97</v>
      </c>
      <c r="G43" s="1">
        <v>100</v>
      </c>
      <c r="H43" s="1">
        <v>102</v>
      </c>
      <c r="I43" s="1">
        <v>104</v>
      </c>
      <c r="J43" s="2">
        <f t="shared" si="0"/>
        <v>101.82499999999999</v>
      </c>
      <c r="K43">
        <f t="shared" si="1"/>
        <v>100</v>
      </c>
    </row>
    <row r="44" spans="1:11" ht="12.75" customHeight="1" x14ac:dyDescent="0.2">
      <c r="A44" t="s">
        <v>25</v>
      </c>
      <c r="B44" t="s">
        <v>25</v>
      </c>
      <c r="C44" s="1">
        <v>5</v>
      </c>
      <c r="F44" s="1">
        <v>86</v>
      </c>
      <c r="G44" s="1">
        <v>88</v>
      </c>
      <c r="H44" s="1">
        <v>83</v>
      </c>
      <c r="I44" s="1">
        <v>102</v>
      </c>
      <c r="J44" s="2">
        <f t="shared" si="0"/>
        <v>92.45</v>
      </c>
      <c r="K44" s="2">
        <f t="shared" si="1"/>
        <v>92.45</v>
      </c>
    </row>
    <row r="45" spans="1:11" ht="12.75" customHeight="1" x14ac:dyDescent="0.2">
      <c r="A45" t="s">
        <v>66</v>
      </c>
      <c r="B45" t="s">
        <v>66</v>
      </c>
      <c r="C45" s="1">
        <v>5</v>
      </c>
      <c r="F45" s="1">
        <v>78</v>
      </c>
      <c r="G45" s="1">
        <v>80</v>
      </c>
      <c r="H45" s="1">
        <v>94</v>
      </c>
      <c r="I45" s="1">
        <v>106</v>
      </c>
      <c r="J45" s="2">
        <f t="shared" si="0"/>
        <v>95.350000000000009</v>
      </c>
      <c r="K45" s="2">
        <f t="shared" si="1"/>
        <v>95.350000000000009</v>
      </c>
    </row>
    <row r="46" spans="1:11" ht="12.75" customHeight="1" x14ac:dyDescent="0.2">
      <c r="A46" t="s">
        <v>45</v>
      </c>
      <c r="B46" t="s">
        <v>45</v>
      </c>
      <c r="C46" s="1">
        <v>5</v>
      </c>
      <c r="F46" s="1">
        <v>75</v>
      </c>
      <c r="G46" s="1">
        <v>85</v>
      </c>
      <c r="H46" s="1">
        <v>102</v>
      </c>
      <c r="I46" s="1">
        <v>104</v>
      </c>
      <c r="J46" s="2">
        <f t="shared" si="0"/>
        <v>97.199999999999989</v>
      </c>
      <c r="K46" s="2">
        <f t="shared" si="1"/>
        <v>97.199999999999989</v>
      </c>
    </row>
    <row r="47" spans="1:11" ht="12.75" customHeight="1" x14ac:dyDescent="0.2">
      <c r="A47" t="s">
        <v>68</v>
      </c>
      <c r="B47" t="s">
        <v>68</v>
      </c>
      <c r="C47" s="1">
        <v>5</v>
      </c>
      <c r="F47" s="1">
        <v>62</v>
      </c>
      <c r="G47" s="1">
        <v>94</v>
      </c>
      <c r="H47" s="1">
        <v>86</v>
      </c>
      <c r="I47" s="1">
        <v>99</v>
      </c>
      <c r="J47" s="2">
        <f t="shared" si="0"/>
        <v>89.9</v>
      </c>
      <c r="K47" s="2">
        <f t="shared" si="1"/>
        <v>89.9</v>
      </c>
    </row>
    <row r="48" spans="1:11" ht="12.75" customHeight="1" x14ac:dyDescent="0.2">
      <c r="A48" t="s">
        <v>72</v>
      </c>
      <c r="B48" t="s">
        <v>72</v>
      </c>
      <c r="C48" s="1">
        <v>5</v>
      </c>
      <c r="F48" s="1">
        <v>74</v>
      </c>
      <c r="G48" s="1">
        <v>60</v>
      </c>
      <c r="H48" s="1">
        <v>94</v>
      </c>
      <c r="I48" s="1">
        <v>88</v>
      </c>
      <c r="J48" s="2">
        <f t="shared" si="0"/>
        <v>85.15</v>
      </c>
      <c r="K48" s="2">
        <f t="shared" si="1"/>
        <v>85.15</v>
      </c>
    </row>
    <row r="49" spans="1:11" ht="12.75" customHeight="1" x14ac:dyDescent="0.2">
      <c r="A49" t="s">
        <v>27</v>
      </c>
      <c r="B49" t="s">
        <v>27</v>
      </c>
      <c r="C49" s="1">
        <v>5</v>
      </c>
      <c r="F49" s="1">
        <v>64</v>
      </c>
      <c r="G49" s="1">
        <v>75</v>
      </c>
      <c r="H49" s="1">
        <v>88</v>
      </c>
      <c r="I49" s="1">
        <v>92</v>
      </c>
      <c r="J49" s="2">
        <f t="shared" si="0"/>
        <v>85.575000000000003</v>
      </c>
      <c r="K49" s="2">
        <f t="shared" si="1"/>
        <v>85.575000000000003</v>
      </c>
    </row>
    <row r="50" spans="1:11" ht="12.75" customHeight="1" x14ac:dyDescent="0.2">
      <c r="A50" t="s">
        <v>61</v>
      </c>
      <c r="B50" t="s">
        <v>61</v>
      </c>
      <c r="C50" s="1">
        <v>5</v>
      </c>
      <c r="F50" s="1">
        <v>50</v>
      </c>
      <c r="G50" s="1">
        <v>69</v>
      </c>
      <c r="H50" s="1">
        <v>90</v>
      </c>
      <c r="I50" s="1">
        <v>69</v>
      </c>
      <c r="J50" s="2">
        <f t="shared" si="0"/>
        <v>74.474999999999994</v>
      </c>
      <c r="K50" s="2">
        <f t="shared" si="1"/>
        <v>74.474999999999994</v>
      </c>
    </row>
    <row r="51" spans="1:11" ht="12.75" customHeight="1" x14ac:dyDescent="0.2">
      <c r="A51" t="s">
        <v>44</v>
      </c>
      <c r="B51" t="s">
        <v>44</v>
      </c>
      <c r="C51" s="1">
        <v>5</v>
      </c>
      <c r="F51" s="1">
        <v>81</v>
      </c>
      <c r="G51" s="1">
        <v>84</v>
      </c>
      <c r="H51" s="1">
        <v>96</v>
      </c>
      <c r="I51" s="1">
        <v>90</v>
      </c>
      <c r="J51" s="2">
        <f t="shared" si="0"/>
        <v>90.424999999999997</v>
      </c>
      <c r="K51" s="2">
        <f t="shared" si="1"/>
        <v>90.424999999999997</v>
      </c>
    </row>
    <row r="52" spans="1:11" ht="12.75" customHeight="1" x14ac:dyDescent="0.2">
      <c r="A52" t="s">
        <v>88</v>
      </c>
      <c r="B52" t="s">
        <v>88</v>
      </c>
      <c r="C52" s="1">
        <v>0</v>
      </c>
      <c r="F52" s="1">
        <v>57</v>
      </c>
      <c r="G52" s="1">
        <v>0</v>
      </c>
      <c r="H52" s="1">
        <v>56</v>
      </c>
      <c r="I52" s="1">
        <v>69</v>
      </c>
      <c r="J52" s="2">
        <f t="shared" si="0"/>
        <v>51.525000000000006</v>
      </c>
      <c r="K52" s="3">
        <f t="shared" si="1"/>
        <v>51.525000000000006</v>
      </c>
    </row>
    <row r="53" spans="1:11" ht="12.75" customHeight="1" x14ac:dyDescent="0.2">
      <c r="A53" t="s">
        <v>63</v>
      </c>
      <c r="B53" t="s">
        <v>63</v>
      </c>
      <c r="C53" s="1">
        <v>5</v>
      </c>
      <c r="F53" s="1">
        <v>79</v>
      </c>
      <c r="G53" s="1">
        <v>76</v>
      </c>
      <c r="H53" s="1">
        <v>61</v>
      </c>
      <c r="I53" s="1">
        <v>74</v>
      </c>
      <c r="J53" s="2">
        <f t="shared" si="0"/>
        <v>72.275000000000006</v>
      </c>
      <c r="K53" s="2">
        <f t="shared" si="1"/>
        <v>72.275000000000006</v>
      </c>
    </row>
    <row r="54" spans="1:11" ht="12.75" customHeight="1" x14ac:dyDescent="0.2">
      <c r="A54" t="s">
        <v>18</v>
      </c>
      <c r="B54" t="s">
        <v>18</v>
      </c>
      <c r="C54" s="1">
        <v>5</v>
      </c>
      <c r="F54" s="1">
        <v>64</v>
      </c>
      <c r="G54" s="1">
        <v>72</v>
      </c>
      <c r="H54" s="1">
        <v>71</v>
      </c>
      <c r="I54" s="1">
        <v>78</v>
      </c>
      <c r="J54" s="2">
        <f t="shared" si="0"/>
        <v>74.5</v>
      </c>
      <c r="K54" s="2">
        <f t="shared" si="1"/>
        <v>74.5</v>
      </c>
    </row>
    <row r="55" spans="1:11" ht="12.75" customHeight="1" x14ac:dyDescent="0.2">
      <c r="A55" t="s">
        <v>83</v>
      </c>
      <c r="B55" t="s">
        <v>83</v>
      </c>
      <c r="C55" s="1">
        <v>5</v>
      </c>
      <c r="F55" s="1">
        <v>75</v>
      </c>
      <c r="G55" s="1">
        <v>82</v>
      </c>
      <c r="H55" s="1">
        <v>68</v>
      </c>
      <c r="I55" s="1">
        <v>61</v>
      </c>
      <c r="J55" s="2">
        <f t="shared" si="0"/>
        <v>69.424999999999997</v>
      </c>
      <c r="K55" s="2">
        <f t="shared" si="1"/>
        <v>69.424999999999997</v>
      </c>
    </row>
    <row r="56" spans="1:11" ht="12.75" customHeight="1" x14ac:dyDescent="0.2">
      <c r="A56" t="s">
        <v>3</v>
      </c>
      <c r="B56" t="s">
        <v>3</v>
      </c>
      <c r="C56" s="1">
        <v>5</v>
      </c>
      <c r="F56" s="1">
        <v>93</v>
      </c>
      <c r="G56" s="1">
        <v>96</v>
      </c>
      <c r="H56" s="1">
        <v>98</v>
      </c>
      <c r="I56" s="1">
        <v>87</v>
      </c>
      <c r="J56" s="2">
        <f t="shared" si="0"/>
        <v>92.825000000000003</v>
      </c>
      <c r="K56" s="2">
        <f t="shared" si="1"/>
        <v>92.825000000000003</v>
      </c>
    </row>
    <row r="57" spans="1:11" ht="12.75" customHeight="1" x14ac:dyDescent="0.2">
      <c r="A57" t="s">
        <v>5</v>
      </c>
      <c r="B57" t="s">
        <v>5</v>
      </c>
      <c r="C57" s="1">
        <v>5</v>
      </c>
      <c r="F57" s="1">
        <v>92</v>
      </c>
      <c r="G57" s="1">
        <v>96</v>
      </c>
      <c r="H57" s="1">
        <v>98</v>
      </c>
      <c r="I57" s="1">
        <v>102</v>
      </c>
      <c r="J57" s="2">
        <f t="shared" si="0"/>
        <v>98.7</v>
      </c>
      <c r="K57" s="2">
        <f t="shared" si="1"/>
        <v>98.7</v>
      </c>
    </row>
    <row r="58" spans="1:11" ht="12.75" customHeight="1" x14ac:dyDescent="0.2">
      <c r="A58" t="s">
        <v>84</v>
      </c>
      <c r="B58" t="s">
        <v>84</v>
      </c>
      <c r="C58" s="1">
        <v>5</v>
      </c>
      <c r="D58" s="1">
        <v>20</v>
      </c>
      <c r="F58" s="1">
        <v>83</v>
      </c>
      <c r="G58" s="1">
        <v>87</v>
      </c>
      <c r="H58" s="1">
        <v>100</v>
      </c>
      <c r="I58" s="1">
        <v>94</v>
      </c>
      <c r="J58" s="2">
        <f t="shared" si="0"/>
        <v>113.85</v>
      </c>
      <c r="K58">
        <f t="shared" si="1"/>
        <v>100</v>
      </c>
    </row>
    <row r="59" spans="1:11" ht="12.75" customHeight="1" x14ac:dyDescent="0.2">
      <c r="A59" t="s">
        <v>47</v>
      </c>
      <c r="B59" t="s">
        <v>47</v>
      </c>
      <c r="C59" s="1">
        <v>5</v>
      </c>
      <c r="F59" s="1">
        <v>83</v>
      </c>
      <c r="G59" s="1">
        <v>86</v>
      </c>
      <c r="H59" s="1">
        <v>84</v>
      </c>
      <c r="I59" s="1">
        <v>85</v>
      </c>
      <c r="J59" s="2">
        <f t="shared" si="0"/>
        <v>85.325000000000003</v>
      </c>
      <c r="K59" s="2">
        <f t="shared" si="1"/>
        <v>85.325000000000003</v>
      </c>
    </row>
    <row r="60" spans="1:11" ht="12.75" customHeight="1" x14ac:dyDescent="0.2">
      <c r="A60" t="s">
        <v>16</v>
      </c>
      <c r="B60" t="s">
        <v>16</v>
      </c>
      <c r="C60" s="1">
        <v>5</v>
      </c>
      <c r="F60" s="1">
        <v>78</v>
      </c>
      <c r="G60" s="1">
        <v>87</v>
      </c>
      <c r="H60" s="1">
        <v>73</v>
      </c>
      <c r="I60" s="1">
        <v>74</v>
      </c>
      <c r="J60" s="2">
        <f t="shared" si="0"/>
        <v>77.125</v>
      </c>
      <c r="K60" s="2">
        <f t="shared" si="1"/>
        <v>77.125</v>
      </c>
    </row>
    <row r="61" spans="1:11" ht="12.75" customHeight="1" x14ac:dyDescent="0.2">
      <c r="A61" t="s">
        <v>7</v>
      </c>
      <c r="B61" t="s">
        <v>7</v>
      </c>
      <c r="C61" s="1">
        <v>5</v>
      </c>
      <c r="F61" s="1">
        <v>84</v>
      </c>
      <c r="G61" s="1">
        <v>97</v>
      </c>
      <c r="H61" s="1">
        <v>90</v>
      </c>
      <c r="I61" s="1">
        <v>92</v>
      </c>
      <c r="J61" s="2">
        <f t="shared" si="0"/>
        <v>91.425000000000011</v>
      </c>
      <c r="K61" s="2">
        <f t="shared" si="1"/>
        <v>91.425000000000011</v>
      </c>
    </row>
    <row r="62" spans="1:11" ht="12.75" customHeight="1" x14ac:dyDescent="0.2">
      <c r="A62" t="s">
        <v>78</v>
      </c>
      <c r="B62" t="s">
        <v>78</v>
      </c>
      <c r="C62" s="1">
        <v>5</v>
      </c>
      <c r="F62" s="1">
        <v>87</v>
      </c>
      <c r="G62" s="1">
        <v>95</v>
      </c>
      <c r="H62" s="1">
        <v>80</v>
      </c>
      <c r="I62" s="1">
        <v>83</v>
      </c>
      <c r="J62" s="2">
        <f t="shared" si="0"/>
        <v>84.95</v>
      </c>
      <c r="K62" s="2">
        <f t="shared" si="1"/>
        <v>84.95</v>
      </c>
    </row>
    <row r="63" spans="1:11" ht="12.75" customHeight="1" x14ac:dyDescent="0.2">
      <c r="A63" t="s">
        <v>76</v>
      </c>
      <c r="B63" t="s">
        <v>76</v>
      </c>
      <c r="C63" s="1">
        <v>5</v>
      </c>
      <c r="F63" s="1">
        <v>78</v>
      </c>
      <c r="G63" s="1">
        <v>95</v>
      </c>
      <c r="H63" s="1">
        <v>97</v>
      </c>
      <c r="I63" s="1">
        <v>102</v>
      </c>
      <c r="J63" s="2">
        <f t="shared" si="0"/>
        <v>96.525000000000006</v>
      </c>
      <c r="K63" s="2">
        <f t="shared" si="1"/>
        <v>96.525000000000006</v>
      </c>
    </row>
    <row r="64" spans="1:11" ht="12.75" customHeight="1" x14ac:dyDescent="0.2">
      <c r="A64" t="s">
        <v>80</v>
      </c>
      <c r="B64" t="s">
        <v>80</v>
      </c>
      <c r="C64" s="1">
        <v>5</v>
      </c>
      <c r="F64" s="1">
        <v>81</v>
      </c>
      <c r="G64" s="1">
        <v>94</v>
      </c>
      <c r="H64" s="1">
        <v>88</v>
      </c>
      <c r="I64" s="1">
        <v>92</v>
      </c>
      <c r="J64" s="2">
        <f t="shared" si="0"/>
        <v>90.075000000000003</v>
      </c>
      <c r="K64" s="2">
        <f t="shared" si="1"/>
        <v>90.075000000000003</v>
      </c>
    </row>
    <row r="65" spans="1:11" ht="12.75" customHeight="1" x14ac:dyDescent="0.2">
      <c r="A65" t="s">
        <v>87</v>
      </c>
      <c r="B65" t="s">
        <v>87</v>
      </c>
      <c r="C65" s="1">
        <v>5</v>
      </c>
      <c r="F65" s="1">
        <v>82</v>
      </c>
      <c r="G65" s="1">
        <v>97</v>
      </c>
      <c r="H65" s="1">
        <v>78</v>
      </c>
      <c r="I65" s="1">
        <v>96</v>
      </c>
      <c r="J65" s="2">
        <f t="shared" si="0"/>
        <v>89.175000000000011</v>
      </c>
      <c r="K65" s="2">
        <f t="shared" si="1"/>
        <v>89.175000000000011</v>
      </c>
    </row>
    <row r="66" spans="1:11" ht="12.75" customHeight="1" x14ac:dyDescent="0.2">
      <c r="A66" t="s">
        <v>77</v>
      </c>
      <c r="B66" t="s">
        <v>77</v>
      </c>
      <c r="C66" s="1">
        <v>5</v>
      </c>
      <c r="F66" s="1">
        <v>84</v>
      </c>
      <c r="G66" s="1">
        <v>88</v>
      </c>
      <c r="H66" s="1">
        <v>98</v>
      </c>
      <c r="I66" s="1">
        <v>104</v>
      </c>
      <c r="J66" s="2">
        <f t="shared" si="0"/>
        <v>97.5</v>
      </c>
      <c r="K66" s="2">
        <f t="shared" si="1"/>
        <v>97.5</v>
      </c>
    </row>
    <row r="67" spans="1:11" ht="12.75" customHeight="1" x14ac:dyDescent="0.2">
      <c r="A67" t="s">
        <v>52</v>
      </c>
      <c r="B67" t="s">
        <v>52</v>
      </c>
      <c r="C67" s="1">
        <v>5</v>
      </c>
      <c r="F67" s="1">
        <v>81</v>
      </c>
      <c r="G67" s="1">
        <v>94</v>
      </c>
      <c r="H67" s="1">
        <v>92</v>
      </c>
      <c r="I67" s="1">
        <v>93</v>
      </c>
      <c r="J67" s="2">
        <f t="shared" si="0"/>
        <v>91.674999999999997</v>
      </c>
      <c r="K67" s="2">
        <f t="shared" si="1"/>
        <v>91.674999999999997</v>
      </c>
    </row>
    <row r="68" spans="1:11" ht="12.75" customHeight="1" x14ac:dyDescent="0.2">
      <c r="A68" t="s">
        <v>30</v>
      </c>
      <c r="B68" t="s">
        <v>30</v>
      </c>
      <c r="C68" s="1">
        <v>5</v>
      </c>
      <c r="F68" s="1">
        <v>69</v>
      </c>
      <c r="G68" s="1">
        <v>77</v>
      </c>
      <c r="H68" s="1">
        <v>101</v>
      </c>
      <c r="I68" s="1">
        <v>87</v>
      </c>
      <c r="J68" s="2">
        <f t="shared" si="0"/>
        <v>88.35</v>
      </c>
      <c r="K68" s="2">
        <f t="shared" si="1"/>
        <v>88.35</v>
      </c>
    </row>
    <row r="69" spans="1:11" ht="12.75" customHeight="1" x14ac:dyDescent="0.2">
      <c r="A69" t="s">
        <v>73</v>
      </c>
      <c r="B69" t="s">
        <v>73</v>
      </c>
      <c r="C69" s="1">
        <v>5</v>
      </c>
      <c r="F69" s="1">
        <v>99</v>
      </c>
      <c r="G69" s="1">
        <v>88</v>
      </c>
      <c r="H69" s="1">
        <v>98</v>
      </c>
      <c r="I69" s="1">
        <v>104</v>
      </c>
      <c r="J69" s="2">
        <f t="shared" si="0"/>
        <v>99.375</v>
      </c>
      <c r="K69" s="2">
        <f t="shared" si="1"/>
        <v>99.375</v>
      </c>
    </row>
    <row r="70" spans="1:11" ht="12.75" customHeight="1" x14ac:dyDescent="0.2">
      <c r="A70" t="s">
        <v>38</v>
      </c>
      <c r="B70" t="s">
        <v>38</v>
      </c>
      <c r="C70" s="1">
        <v>5</v>
      </c>
      <c r="F70" s="1">
        <v>93</v>
      </c>
      <c r="G70" s="1">
        <v>100</v>
      </c>
      <c r="H70" s="1">
        <v>86</v>
      </c>
      <c r="I70" s="1">
        <v>95</v>
      </c>
      <c r="J70" s="2">
        <f t="shared" si="0"/>
        <v>92.924999999999997</v>
      </c>
      <c r="K70" s="2">
        <f t="shared" si="1"/>
        <v>92.924999999999997</v>
      </c>
    </row>
    <row r="71" spans="1:11" ht="12.75" customHeight="1" x14ac:dyDescent="0.2">
      <c r="A71" t="s">
        <v>74</v>
      </c>
      <c r="B71" t="s">
        <v>74</v>
      </c>
      <c r="C71" s="1">
        <v>5</v>
      </c>
      <c r="D71" s="1">
        <v>20</v>
      </c>
      <c r="E71" s="1"/>
      <c r="F71" s="1">
        <v>83</v>
      </c>
      <c r="G71" s="1">
        <v>71</v>
      </c>
      <c r="H71" s="1">
        <v>53</v>
      </c>
      <c r="I71" s="1">
        <v>71</v>
      </c>
      <c r="J71" s="2">
        <f t="shared" si="0"/>
        <v>88.55</v>
      </c>
      <c r="K71" s="2">
        <f t="shared" si="1"/>
        <v>88.55</v>
      </c>
    </row>
    <row r="72" spans="1:11" ht="12.75" customHeight="1" x14ac:dyDescent="0.2">
      <c r="A72" t="s">
        <v>89</v>
      </c>
      <c r="B72" t="s">
        <v>89</v>
      </c>
      <c r="C72" s="1">
        <v>5</v>
      </c>
      <c r="F72" s="1">
        <v>87</v>
      </c>
      <c r="G72" s="1">
        <v>76</v>
      </c>
      <c r="H72" s="1">
        <v>82</v>
      </c>
      <c r="I72" s="1">
        <v>101</v>
      </c>
      <c r="J72" s="2">
        <f t="shared" si="0"/>
        <v>90.375</v>
      </c>
      <c r="K72" s="2">
        <f t="shared" si="1"/>
        <v>90.375</v>
      </c>
    </row>
    <row r="73" spans="1:11" ht="12.75" customHeight="1" x14ac:dyDescent="0.2">
      <c r="A73" t="s">
        <v>58</v>
      </c>
      <c r="B73" t="s">
        <v>58</v>
      </c>
      <c r="C73" s="1">
        <v>5</v>
      </c>
      <c r="F73" s="1">
        <v>88</v>
      </c>
      <c r="G73" s="1">
        <v>86</v>
      </c>
      <c r="H73" s="1">
        <v>72</v>
      </c>
      <c r="I73" s="1">
        <v>85</v>
      </c>
      <c r="J73" s="2">
        <f t="shared" si="0"/>
        <v>82.35</v>
      </c>
      <c r="K73" s="2">
        <f t="shared" si="1"/>
        <v>82.35</v>
      </c>
    </row>
    <row r="74" spans="1:11" ht="12.75" customHeight="1" x14ac:dyDescent="0.2">
      <c r="A74" t="s">
        <v>51</v>
      </c>
      <c r="B74" t="s">
        <v>51</v>
      </c>
      <c r="C74" s="1">
        <v>5</v>
      </c>
      <c r="F74" s="1">
        <v>69</v>
      </c>
      <c r="G74" s="1">
        <v>74</v>
      </c>
      <c r="H74" s="1">
        <v>80</v>
      </c>
      <c r="I74" s="1">
        <v>94</v>
      </c>
      <c r="J74" s="2">
        <f t="shared" si="0"/>
        <v>84.474999999999994</v>
      </c>
      <c r="K74" s="2">
        <f t="shared" si="1"/>
        <v>84.474999999999994</v>
      </c>
    </row>
    <row r="75" spans="1:11" ht="12.75" customHeight="1" x14ac:dyDescent="0.2">
      <c r="A75" t="s">
        <v>90</v>
      </c>
      <c r="B75" t="s">
        <v>90</v>
      </c>
      <c r="C75" s="1">
        <v>5</v>
      </c>
      <c r="F75" s="1">
        <v>75</v>
      </c>
      <c r="G75" s="1">
        <v>97</v>
      </c>
      <c r="H75" s="1">
        <v>75</v>
      </c>
      <c r="I75" s="1">
        <v>81</v>
      </c>
      <c r="J75" s="2">
        <f t="shared" si="0"/>
        <v>81.400000000000006</v>
      </c>
      <c r="K75" s="2">
        <f t="shared" si="1"/>
        <v>81.400000000000006</v>
      </c>
    </row>
    <row r="76" spans="1:11" ht="12.75" customHeight="1" x14ac:dyDescent="0.2">
      <c r="A76" t="s">
        <v>4</v>
      </c>
      <c r="B76" t="s">
        <v>4</v>
      </c>
      <c r="C76" s="1">
        <v>5</v>
      </c>
      <c r="F76" s="1">
        <v>75</v>
      </c>
      <c r="G76" s="1">
        <v>97</v>
      </c>
      <c r="H76" s="1">
        <v>75</v>
      </c>
      <c r="I76" s="1">
        <v>85</v>
      </c>
      <c r="J76" s="2">
        <f t="shared" si="0"/>
        <v>83</v>
      </c>
      <c r="K76" s="2">
        <f t="shared" si="1"/>
        <v>83</v>
      </c>
    </row>
    <row r="77" spans="1:11" ht="12.75" customHeight="1" x14ac:dyDescent="0.2">
      <c r="A77" t="s">
        <v>62</v>
      </c>
      <c r="B77" t="s">
        <v>62</v>
      </c>
      <c r="C77" s="1">
        <v>5</v>
      </c>
      <c r="F77" s="1">
        <v>79</v>
      </c>
      <c r="G77" s="1">
        <v>87</v>
      </c>
      <c r="H77" s="1">
        <v>86</v>
      </c>
      <c r="I77" s="1">
        <v>102</v>
      </c>
      <c r="J77" s="2">
        <f t="shared" si="0"/>
        <v>92.35</v>
      </c>
      <c r="K77" s="2">
        <f t="shared" si="1"/>
        <v>92.35</v>
      </c>
    </row>
    <row r="78" spans="1:11" ht="12.75" customHeight="1" x14ac:dyDescent="0.2">
      <c r="A78" t="s">
        <v>17</v>
      </c>
      <c r="B78" t="s">
        <v>17</v>
      </c>
      <c r="C78" s="1">
        <v>5</v>
      </c>
      <c r="F78" s="1">
        <v>69</v>
      </c>
      <c r="G78" s="1">
        <v>73</v>
      </c>
      <c r="H78" s="1">
        <v>51</v>
      </c>
      <c r="I78" s="1">
        <v>75</v>
      </c>
      <c r="J78" s="2">
        <f t="shared" si="0"/>
        <v>68.05</v>
      </c>
      <c r="K78" s="2">
        <f t="shared" si="1"/>
        <v>68.05</v>
      </c>
    </row>
    <row r="79" spans="1:11" ht="12.75" customHeight="1" x14ac:dyDescent="0.2">
      <c r="A79" t="s">
        <v>8</v>
      </c>
      <c r="B79" t="s">
        <v>8</v>
      </c>
      <c r="C79" s="1">
        <v>5</v>
      </c>
      <c r="F79" s="1">
        <v>71</v>
      </c>
      <c r="G79" s="1">
        <v>85</v>
      </c>
      <c r="H79" s="1">
        <v>70</v>
      </c>
      <c r="I79" s="1">
        <v>82</v>
      </c>
      <c r="J79" s="2">
        <f t="shared" si="0"/>
        <v>78.300000000000011</v>
      </c>
      <c r="K79" s="2">
        <f t="shared" si="1"/>
        <v>78.300000000000011</v>
      </c>
    </row>
    <row r="80" spans="1:11" ht="12.75" customHeight="1" x14ac:dyDescent="0.2">
      <c r="A80" t="s">
        <v>23</v>
      </c>
      <c r="B80" t="s">
        <v>23</v>
      </c>
      <c r="C80" s="1">
        <v>0</v>
      </c>
      <c r="F80" s="1">
        <v>53</v>
      </c>
      <c r="G80" s="1">
        <v>73</v>
      </c>
      <c r="H80" s="1">
        <v>67</v>
      </c>
      <c r="I80" s="1">
        <v>85</v>
      </c>
      <c r="J80" s="2">
        <f t="shared" si="0"/>
        <v>69.849999999999994</v>
      </c>
      <c r="K80" s="2">
        <f t="shared" si="1"/>
        <v>69.849999999999994</v>
      </c>
    </row>
    <row r="81" spans="1:11" ht="12.75" customHeight="1" x14ac:dyDescent="0.2">
      <c r="A81" t="s">
        <v>81</v>
      </c>
      <c r="B81" t="s">
        <v>81</v>
      </c>
      <c r="C81" s="1">
        <v>5</v>
      </c>
      <c r="F81" s="1">
        <v>73</v>
      </c>
      <c r="G81" s="1">
        <v>81</v>
      </c>
      <c r="H81" s="1">
        <v>71</v>
      </c>
      <c r="I81" s="1">
        <v>94</v>
      </c>
      <c r="J81" s="2">
        <f t="shared" si="0"/>
        <v>83.15</v>
      </c>
      <c r="K81" s="2">
        <f t="shared" si="1"/>
        <v>83.15</v>
      </c>
    </row>
    <row r="82" spans="1:11" ht="12.75" customHeight="1" x14ac:dyDescent="0.2">
      <c r="A82" t="s">
        <v>86</v>
      </c>
      <c r="B82" t="s">
        <v>86</v>
      </c>
      <c r="C82" s="1">
        <v>5</v>
      </c>
      <c r="F82" s="1">
        <v>81</v>
      </c>
      <c r="G82" s="1">
        <v>94</v>
      </c>
      <c r="H82" s="1">
        <v>82</v>
      </c>
      <c r="I82" s="1">
        <v>90</v>
      </c>
      <c r="J82" s="2">
        <f t="shared" si="0"/>
        <v>87.474999999999994</v>
      </c>
      <c r="K82" s="2">
        <f t="shared" si="1"/>
        <v>87.474999999999994</v>
      </c>
    </row>
    <row r="83" spans="1:11" ht="12.75" customHeight="1" x14ac:dyDescent="0.2">
      <c r="A83" t="s">
        <v>35</v>
      </c>
      <c r="B83" t="s">
        <v>35</v>
      </c>
      <c r="C83" s="1">
        <v>5</v>
      </c>
      <c r="F83" s="1">
        <v>84</v>
      </c>
      <c r="G83" s="1">
        <v>85</v>
      </c>
      <c r="H83" s="1">
        <v>92</v>
      </c>
      <c r="I83" s="1">
        <v>100</v>
      </c>
      <c r="J83" s="2">
        <f t="shared" si="0"/>
        <v>93.724999999999994</v>
      </c>
      <c r="K83" s="2">
        <f t="shared" si="1"/>
        <v>93.724999999999994</v>
      </c>
    </row>
    <row r="84" spans="1:11" ht="12.75" customHeight="1" x14ac:dyDescent="0.2">
      <c r="A84" t="s">
        <v>19</v>
      </c>
      <c r="B84" t="s">
        <v>19</v>
      </c>
      <c r="C84" s="1">
        <v>5</v>
      </c>
      <c r="F84" s="1">
        <v>84</v>
      </c>
      <c r="G84" s="1">
        <v>86</v>
      </c>
      <c r="H84" s="1">
        <v>99</v>
      </c>
      <c r="I84" s="1">
        <v>102</v>
      </c>
      <c r="J84" s="2">
        <f t="shared" si="0"/>
        <v>96.75</v>
      </c>
      <c r="K84" s="2">
        <f t="shared" si="1"/>
        <v>96.75</v>
      </c>
    </row>
    <row r="85" spans="1:11" ht="12.75" customHeight="1" x14ac:dyDescent="0.2">
      <c r="A85" t="s">
        <v>85</v>
      </c>
      <c r="B85" t="s">
        <v>85</v>
      </c>
      <c r="C85" s="1">
        <v>5</v>
      </c>
      <c r="F85" s="1">
        <v>80</v>
      </c>
      <c r="G85" s="1">
        <v>98</v>
      </c>
      <c r="H85" s="1">
        <v>84</v>
      </c>
      <c r="I85" s="1">
        <v>71</v>
      </c>
      <c r="J85" s="2">
        <f t="shared" si="0"/>
        <v>80.850000000000009</v>
      </c>
      <c r="K85" s="2">
        <f t="shared" si="1"/>
        <v>80.850000000000009</v>
      </c>
    </row>
    <row r="86" spans="1:11" ht="12.75" customHeight="1" x14ac:dyDescent="0.2">
      <c r="A86" t="s">
        <v>33</v>
      </c>
      <c r="B86" t="s">
        <v>33</v>
      </c>
      <c r="C86" s="1">
        <v>5</v>
      </c>
      <c r="F86" s="1">
        <v>51</v>
      </c>
      <c r="G86" s="1">
        <v>65</v>
      </c>
      <c r="H86" s="1">
        <v>87</v>
      </c>
      <c r="I86" s="1">
        <v>84</v>
      </c>
      <c r="J86" s="2">
        <f t="shared" si="0"/>
        <v>79.199999999999989</v>
      </c>
      <c r="K86" s="2">
        <f t="shared" si="1"/>
        <v>79.199999999999989</v>
      </c>
    </row>
    <row r="87" spans="1:11" ht="12.75" customHeight="1" x14ac:dyDescent="0.2">
      <c r="A87" t="s">
        <v>40</v>
      </c>
      <c r="B87" t="s">
        <v>40</v>
      </c>
      <c r="C87" s="1">
        <v>5</v>
      </c>
      <c r="F87" s="1">
        <v>76</v>
      </c>
      <c r="G87" s="1">
        <v>88</v>
      </c>
      <c r="H87" s="1">
        <v>99</v>
      </c>
      <c r="I87" s="1">
        <v>97</v>
      </c>
      <c r="J87" s="2">
        <f t="shared" si="0"/>
        <v>94</v>
      </c>
      <c r="K87" s="2">
        <f t="shared" si="1"/>
        <v>94</v>
      </c>
    </row>
    <row r="88" spans="1:11" ht="12.75" customHeight="1" x14ac:dyDescent="0.2">
      <c r="A88" t="s">
        <v>2</v>
      </c>
      <c r="B88" t="s">
        <v>2</v>
      </c>
      <c r="C88" s="1">
        <v>5</v>
      </c>
      <c r="F88" s="1">
        <v>90</v>
      </c>
      <c r="G88" s="1">
        <v>96</v>
      </c>
      <c r="H88" s="1">
        <v>101</v>
      </c>
      <c r="I88" s="1">
        <v>102</v>
      </c>
      <c r="J88" s="2">
        <f t="shared" si="0"/>
        <v>99.35</v>
      </c>
      <c r="K88" s="2">
        <f t="shared" si="1"/>
        <v>99.35</v>
      </c>
    </row>
    <row r="89" spans="1:11" ht="12.75" customHeight="1" x14ac:dyDescent="0.2">
      <c r="A89" t="s">
        <v>15</v>
      </c>
      <c r="B89" t="s">
        <v>15</v>
      </c>
      <c r="C89" s="1">
        <v>5</v>
      </c>
      <c r="F89" s="1">
        <v>77</v>
      </c>
      <c r="G89" s="1">
        <v>72</v>
      </c>
      <c r="H89" s="1">
        <v>87</v>
      </c>
      <c r="I89" s="1">
        <v>86</v>
      </c>
      <c r="J89" s="2">
        <f t="shared" si="0"/>
        <v>84.125</v>
      </c>
      <c r="K89" s="2">
        <f t="shared" si="1"/>
        <v>84.125</v>
      </c>
    </row>
    <row r="90" spans="1:11" ht="12.75" customHeight="1" x14ac:dyDescent="0.2">
      <c r="A90" t="s">
        <v>69</v>
      </c>
      <c r="B90" t="s">
        <v>69</v>
      </c>
      <c r="C90" s="1">
        <v>5</v>
      </c>
      <c r="F90" s="1">
        <v>96</v>
      </c>
      <c r="G90" s="1">
        <v>98</v>
      </c>
      <c r="H90" s="1">
        <v>101</v>
      </c>
      <c r="I90" s="1">
        <v>93</v>
      </c>
      <c r="J90" s="2">
        <f t="shared" si="0"/>
        <v>96.75</v>
      </c>
      <c r="K90" s="2">
        <f t="shared" si="1"/>
        <v>96.75</v>
      </c>
    </row>
    <row r="91" spans="1:11" ht="12.75" customHeight="1" x14ac:dyDescent="0.2">
      <c r="A91" t="s">
        <v>0</v>
      </c>
      <c r="B91" t="s">
        <v>0</v>
      </c>
      <c r="C91" s="1">
        <v>5</v>
      </c>
      <c r="F91" s="1">
        <v>69</v>
      </c>
      <c r="G91" s="1">
        <v>90</v>
      </c>
      <c r="H91" s="1">
        <v>86</v>
      </c>
      <c r="I91" s="1">
        <v>94</v>
      </c>
      <c r="J91" s="2">
        <f t="shared" si="0"/>
        <v>88.275000000000006</v>
      </c>
      <c r="K91" s="2">
        <f t="shared" si="1"/>
        <v>88.275000000000006</v>
      </c>
    </row>
    <row r="92" spans="1:11" ht="12.75" customHeight="1" x14ac:dyDescent="0.2">
      <c r="A92" t="s">
        <v>6</v>
      </c>
      <c r="B92" t="s">
        <v>6</v>
      </c>
      <c r="C92" s="1">
        <v>5</v>
      </c>
      <c r="F92" s="1">
        <v>80</v>
      </c>
      <c r="G92" s="1">
        <v>82</v>
      </c>
      <c r="H92" s="1">
        <v>95</v>
      </c>
      <c r="I92" s="1">
        <v>89</v>
      </c>
      <c r="J92" s="2">
        <f t="shared" si="0"/>
        <v>89.35</v>
      </c>
      <c r="K92" s="2">
        <f t="shared" si="1"/>
        <v>89.35</v>
      </c>
    </row>
    <row r="93" spans="1:11" ht="12.75" customHeight="1" x14ac:dyDescent="0.2">
      <c r="D93" s="4"/>
      <c r="E93" s="1" t="s">
        <v>101</v>
      </c>
      <c r="F93" s="5">
        <f t="shared" ref="F93:K93" si="2">AVERAGE(F2:F92)</f>
        <v>77.824175824175825</v>
      </c>
      <c r="G93" s="6">
        <f t="shared" si="2"/>
        <v>81.109890109890117</v>
      </c>
      <c r="H93" s="5">
        <f t="shared" si="2"/>
        <v>86.472527472527474</v>
      </c>
      <c r="I93" s="5">
        <f t="shared" si="2"/>
        <v>88.912087912087912</v>
      </c>
      <c r="J93" s="7">
        <f t="shared" si="2"/>
        <v>87.065659340659352</v>
      </c>
      <c r="K93" s="2">
        <f t="shared" si="2"/>
        <v>86.736263736263751</v>
      </c>
    </row>
    <row r="94" spans="1:11" ht="12.75" customHeight="1" x14ac:dyDescent="0.2"/>
    <row r="95" spans="1:11" ht="12.75" customHeight="1" x14ac:dyDescent="0.2"/>
    <row r="96" spans="1:11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  <row r="1001" ht="12.75" customHeight="1" x14ac:dyDescent="0.2"/>
  </sheetData>
  <phoneticPr fontId="3" type="noConversion"/>
  <conditionalFormatting sqref="C1">
    <cfRule type="notContainsBlanks" dxfId="0" priority="1">
      <formula>LEN(TRIM(C1))&gt;0</formula>
    </cfRule>
  </conditionalFormatting>
  <pageMargins left="0.7" right="0.7" top="0.75" bottom="0.75" header="0" footer="0"/>
  <pageSetup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Fu-Hau H</cp:lastModifiedBy>
  <dcterms:modified xsi:type="dcterms:W3CDTF">2018-06-24T03:45:23Z</dcterms:modified>
</cp:coreProperties>
</file>