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384" windowHeight="8352" activeTab="0"/>
  </bookViews>
  <sheets>
    <sheet name="新增純文字文件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<sst xmlns="http://schemas.openxmlformats.org/spreadsheetml/2006/main" count="22" uniqueCount="22">
  <si>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學號</t>
  </si>
  <si>
    <r>
      <t>*</t>
    </r>
    <r>
      <rPr>
        <sz val="12"/>
        <rFont val="新細明體"/>
        <family val="1"/>
      </rPr>
      <t>註解：</t>
    </r>
  </si>
  <si>
    <t>發佈日期</t>
  </si>
  <si>
    <t>期中考</t>
  </si>
  <si>
    <t>作業一</t>
  </si>
  <si>
    <t>作業二</t>
  </si>
  <si>
    <t>0-10</t>
  </si>
  <si>
    <t>11-20</t>
  </si>
  <si>
    <t>21-30</t>
  </si>
  <si>
    <t>31-40</t>
  </si>
  <si>
    <t>41-50</t>
  </si>
  <si>
    <t>51-60</t>
  </si>
  <si>
    <t>61-70</t>
  </si>
  <si>
    <t>71-80</t>
  </si>
  <si>
    <t>81-90</t>
  </si>
  <si>
    <t>91-100</t>
  </si>
  <si>
    <t>TOTAL</t>
  </si>
  <si>
    <t>平均</t>
  </si>
  <si>
    <t>Assembler</t>
  </si>
  <si>
    <t>作業三</t>
  </si>
  <si>
    <t>Final</t>
  </si>
  <si>
    <t>Others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</si>
</sst>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/m/d\ h:mm\ AM/PM"/>
    <numFmt numFmtId="180" formatCode="m&quot;月&quot;d&quot;日&quot;"/>
    <numFmt numFmtId="181" formatCode="0_ "/>
  </numFmts>
  <fonts count="1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10"/>
      <name val="Wingdings"/>
      <family val="0"/>
    </font>
    <font>
      <sz val="12"/>
      <color indexed="11"/>
      <name val="Wingdings"/>
      <family val="0"/>
    </font>
    <font>
      <sz val="12"/>
      <color indexed="52"/>
      <name val="Wingdings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1"/>
      <name val="Times New Roman"/>
      <family val="1"/>
    </font>
    <font>
      <sz val="12"/>
      <color indexed="52"/>
      <name val="Times New Roman"/>
      <family val="1"/>
    </font>
    <font>
      <sz val="12"/>
      <color indexed="10"/>
      <name val="Times New Roman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81" fontId="0" fillId="0" borderId="1" xfId="0" applyNumberFormat="1" applyBorder="1" applyAlignment="1">
      <alignment/>
    </xf>
    <xf numFmtId="181" fontId="2" fillId="0" borderId="1" xfId="0" applyNumberFormat="1" applyFont="1" applyBorder="1" applyAlignment="1">
      <alignment/>
    </xf>
    <xf numFmtId="179" fontId="0" fillId="0" borderId="3" xfId="0" applyNumberFormat="1" applyFont="1" applyBorder="1" applyAlignment="1">
      <alignment horizontal="center"/>
    </xf>
    <xf numFmtId="179" fontId="0" fillId="0" borderId="4" xfId="0" applyNumberFormat="1" applyFont="1" applyBorder="1" applyAlignment="1">
      <alignment horizontal="center"/>
    </xf>
    <xf numFmtId="179" fontId="0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期中考分數分佈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人數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'新增純文字文件'!$E$87:$E$96</c:f>
              <c:strCache>
                <c:ptCount val="10"/>
                <c:pt idx="0">
                  <c:v>0-10</c:v>
                </c:pt>
                <c:pt idx="1">
                  <c:v>11-20</c:v>
                </c:pt>
                <c:pt idx="2">
                  <c:v>21-30</c:v>
                </c:pt>
                <c:pt idx="3">
                  <c:v>31-40</c:v>
                </c:pt>
                <c:pt idx="4">
                  <c:v>41-50</c:v>
                </c:pt>
                <c:pt idx="5">
                  <c:v>51-60</c:v>
                </c:pt>
                <c:pt idx="6">
                  <c:v>61-70</c:v>
                </c:pt>
                <c:pt idx="7">
                  <c:v>71-80</c:v>
                </c:pt>
                <c:pt idx="8">
                  <c:v>81-90</c:v>
                </c:pt>
                <c:pt idx="9">
                  <c:v>91-100</c:v>
                </c:pt>
              </c:strCache>
            </c:strRef>
          </c:cat>
          <c:val>
            <c:numRef>
              <c:f>'新增純文字文件'!$F$87:$F$96</c:f>
              <c:numCache>
                <c:ptCount val="10"/>
                <c:pt idx="0">
                  <c:v>6</c:v>
                </c:pt>
                <c:pt idx="1">
                  <c:v>10</c:v>
                </c:pt>
                <c:pt idx="2">
                  <c:v>15</c:v>
                </c:pt>
                <c:pt idx="3">
                  <c:v>15</c:v>
                </c:pt>
                <c:pt idx="4">
                  <c:v>17</c:v>
                </c:pt>
                <c:pt idx="5">
                  <c:v>9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axId val="46357462"/>
        <c:axId val="60445015"/>
      </c:barChart>
      <c:catAx>
        <c:axId val="46357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445015"/>
        <c:crosses val="autoZero"/>
        <c:auto val="1"/>
        <c:lblOffset val="100"/>
        <c:noMultiLvlLbl val="0"/>
      </c:catAx>
      <c:valAx>
        <c:axId val="60445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357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workbookViewId="0" topLeftCell="A5">
      <selection activeCell="B5" activeCellId="5" sqref="A4:I4 A3:I3 A2:I2 A1:I1 B90:D90 B1:B16384"/>
    </sheetView>
  </sheetViews>
  <sheetFormatPr defaultColWidth="9.00390625" defaultRowHeight="16.5"/>
  <cols>
    <col min="1" max="1" width="9.50390625" style="2" bestFit="1" customWidth="1"/>
    <col min="2" max="2" width="13.875" style="4" bestFit="1" customWidth="1"/>
    <col min="3" max="3" width="5.50390625" style="2" bestFit="1" customWidth="1"/>
    <col min="4" max="4" width="7.50390625" style="2" bestFit="1" customWidth="1"/>
    <col min="5" max="5" width="9.50390625" style="3" bestFit="1" customWidth="1"/>
    <col min="6" max="6" width="9.00390625" style="3" customWidth="1"/>
    <col min="7" max="7" width="9.00390625" style="2" customWidth="1"/>
    <col min="8" max="8" width="10.50390625" style="1" customWidth="1"/>
    <col min="9" max="10" width="9.00390625" style="1" customWidth="1"/>
    <col min="11" max="11" width="9.00390625" style="17" customWidth="1"/>
    <col min="12" max="16384" width="9.00390625" style="1" customWidth="1"/>
  </cols>
  <sheetData>
    <row r="1" spans="1:10" ht="21.75" customHeight="1" hidden="1">
      <c r="A1" s="22"/>
      <c r="B1" s="23"/>
      <c r="C1" s="23"/>
      <c r="D1" s="23"/>
      <c r="E1" s="23"/>
      <c r="F1" s="23"/>
      <c r="G1" s="23"/>
      <c r="H1" s="23"/>
      <c r="I1" s="24"/>
      <c r="J1" s="8"/>
    </row>
    <row r="2" spans="1:10" ht="15.75" hidden="1">
      <c r="A2" s="22"/>
      <c r="B2" s="23"/>
      <c r="C2" s="23"/>
      <c r="D2" s="23"/>
      <c r="E2" s="23"/>
      <c r="F2" s="23"/>
      <c r="G2" s="23"/>
      <c r="H2" s="23"/>
      <c r="I2" s="24"/>
      <c r="J2" s="8"/>
    </row>
    <row r="3" spans="1:10" ht="15.75" hidden="1">
      <c r="A3" s="22"/>
      <c r="B3" s="23"/>
      <c r="C3" s="23"/>
      <c r="D3" s="23"/>
      <c r="E3" s="23"/>
      <c r="F3" s="23"/>
      <c r="G3" s="23"/>
      <c r="H3" s="23"/>
      <c r="I3" s="24"/>
      <c r="J3" s="8"/>
    </row>
    <row r="4" spans="1:10" ht="15.75" hidden="1">
      <c r="A4" s="22"/>
      <c r="B4" s="23"/>
      <c r="C4" s="23"/>
      <c r="D4" s="23"/>
      <c r="E4" s="23"/>
      <c r="F4" s="23"/>
      <c r="G4" s="23"/>
      <c r="H4" s="23"/>
      <c r="I4" s="24"/>
      <c r="J4" s="8"/>
    </row>
    <row r="5" spans="1:11" ht="15.75">
      <c r="A5" s="2" t="s">
        <v>0</v>
      </c>
      <c r="B5" s="2"/>
      <c r="E5" s="9" t="s">
        <v>4</v>
      </c>
      <c r="F5" s="9" t="s">
        <v>5</v>
      </c>
      <c r="G5" s="2" t="s">
        <v>3</v>
      </c>
      <c r="H5" s="16" t="s">
        <v>18</v>
      </c>
      <c r="I5" s="1" t="s">
        <v>19</v>
      </c>
      <c r="J5" s="16" t="s">
        <v>20</v>
      </c>
      <c r="K5" s="18" t="s">
        <v>21</v>
      </c>
    </row>
    <row r="6" spans="1:7" ht="15.75">
      <c r="A6" s="2">
        <v>86013700</v>
      </c>
      <c r="E6" s="10">
        <v>95</v>
      </c>
      <c r="F6" s="10">
        <v>89</v>
      </c>
      <c r="G6" s="2">
        <v>38</v>
      </c>
    </row>
    <row r="7" spans="1:7" ht="15.75">
      <c r="A7" s="2">
        <v>86017400</v>
      </c>
      <c r="E7" s="10">
        <v>95</v>
      </c>
      <c r="F7" s="10">
        <v>89</v>
      </c>
      <c r="G7" s="2">
        <v>44</v>
      </c>
    </row>
    <row r="8" spans="1:6" ht="15.75">
      <c r="A8" s="2">
        <v>86066300</v>
      </c>
      <c r="E8" s="11">
        <v>77</v>
      </c>
      <c r="F8" s="12">
        <v>0</v>
      </c>
    </row>
    <row r="9" spans="1:7" ht="15.75">
      <c r="A9" s="2">
        <v>87010700</v>
      </c>
      <c r="E9" s="12">
        <v>0</v>
      </c>
      <c r="F9" s="10">
        <v>83</v>
      </c>
      <c r="G9" s="2">
        <v>32</v>
      </c>
    </row>
    <row r="10" spans="1:7" ht="15.75">
      <c r="A10" s="2">
        <v>87010900</v>
      </c>
      <c r="E10" s="12">
        <v>0</v>
      </c>
      <c r="F10" s="3">
        <v>0</v>
      </c>
      <c r="G10" s="2">
        <v>46</v>
      </c>
    </row>
    <row r="11" spans="1:7" ht="15.75">
      <c r="A11" s="2">
        <v>87011900</v>
      </c>
      <c r="E11" s="10">
        <v>95</v>
      </c>
      <c r="F11" s="10">
        <v>89</v>
      </c>
      <c r="G11" s="2">
        <v>27</v>
      </c>
    </row>
    <row r="12" spans="1:7" ht="15.75">
      <c r="A12" s="2">
        <v>87013400</v>
      </c>
      <c r="E12" s="10">
        <v>83</v>
      </c>
      <c r="F12" s="10">
        <v>89</v>
      </c>
      <c r="G12" s="2">
        <v>9</v>
      </c>
    </row>
    <row r="13" spans="1:7" ht="15.75">
      <c r="A13" s="2">
        <v>87013900</v>
      </c>
      <c r="E13" s="10">
        <v>95</v>
      </c>
      <c r="F13" s="10">
        <v>89</v>
      </c>
      <c r="G13" s="2">
        <v>32</v>
      </c>
    </row>
    <row r="14" spans="1:7" ht="15.75">
      <c r="A14" s="2">
        <v>87014700</v>
      </c>
      <c r="E14" s="10">
        <v>95</v>
      </c>
      <c r="F14" s="10">
        <v>83</v>
      </c>
      <c r="G14" s="2">
        <v>22</v>
      </c>
    </row>
    <row r="15" spans="1:7" ht="15.75">
      <c r="A15" s="2">
        <v>87015200</v>
      </c>
      <c r="E15" s="10">
        <v>95</v>
      </c>
      <c r="F15" s="10">
        <v>95</v>
      </c>
      <c r="G15" s="2">
        <v>77</v>
      </c>
    </row>
    <row r="16" spans="1:7" ht="15.75">
      <c r="A16" s="2">
        <v>87016500</v>
      </c>
      <c r="E16" s="10">
        <v>92</v>
      </c>
      <c r="F16" s="10">
        <v>77</v>
      </c>
      <c r="G16" s="2">
        <v>51</v>
      </c>
    </row>
    <row r="17" spans="1:7" ht="15.75">
      <c r="A17" s="2">
        <v>87016600</v>
      </c>
      <c r="E17" s="11">
        <v>89</v>
      </c>
      <c r="F17" s="10">
        <v>89</v>
      </c>
      <c r="G17" s="2">
        <v>5</v>
      </c>
    </row>
    <row r="18" spans="1:7" ht="15.75">
      <c r="A18" s="2">
        <v>87017300</v>
      </c>
      <c r="E18" s="10">
        <v>71</v>
      </c>
      <c r="F18" s="10">
        <v>89</v>
      </c>
      <c r="G18" s="2">
        <v>16</v>
      </c>
    </row>
    <row r="19" spans="1:7" ht="15.75">
      <c r="A19" s="2">
        <v>87019200</v>
      </c>
      <c r="E19" s="10">
        <v>95</v>
      </c>
      <c r="F19" s="10">
        <v>89</v>
      </c>
      <c r="G19" s="2">
        <v>26</v>
      </c>
    </row>
    <row r="20" spans="1:7" ht="15.75">
      <c r="A20" s="2">
        <v>87068500</v>
      </c>
      <c r="E20" s="10">
        <v>65</v>
      </c>
      <c r="F20" s="12">
        <v>0</v>
      </c>
      <c r="G20" s="2">
        <v>37</v>
      </c>
    </row>
    <row r="21" spans="1:7" ht="15.75">
      <c r="A21" s="2">
        <v>87070900</v>
      </c>
      <c r="E21" s="10">
        <v>65</v>
      </c>
      <c r="F21" s="12">
        <v>0</v>
      </c>
      <c r="G21" s="2">
        <v>28</v>
      </c>
    </row>
    <row r="22" spans="1:7" ht="15.75">
      <c r="A22" s="2">
        <v>87113600</v>
      </c>
      <c r="E22" s="10">
        <v>95</v>
      </c>
      <c r="F22" s="10">
        <v>89</v>
      </c>
      <c r="G22" s="2">
        <v>48</v>
      </c>
    </row>
    <row r="23" spans="1:7" ht="15.75">
      <c r="A23" s="2">
        <v>87114100</v>
      </c>
      <c r="E23" s="10">
        <v>95</v>
      </c>
      <c r="F23" s="10">
        <v>89</v>
      </c>
      <c r="G23" s="2">
        <v>53</v>
      </c>
    </row>
    <row r="24" spans="1:7" ht="15.75">
      <c r="A24" s="2">
        <v>87125700</v>
      </c>
      <c r="E24" s="10">
        <v>71</v>
      </c>
      <c r="F24" s="12">
        <v>0</v>
      </c>
      <c r="G24" s="2">
        <v>46</v>
      </c>
    </row>
    <row r="25" spans="1:7" ht="15.75">
      <c r="A25" s="2">
        <v>88018000</v>
      </c>
      <c r="C25" s="3"/>
      <c r="E25" s="13">
        <v>0</v>
      </c>
      <c r="F25" s="10">
        <v>89</v>
      </c>
      <c r="G25" s="2">
        <v>21</v>
      </c>
    </row>
    <row r="26" spans="1:7" ht="15.75">
      <c r="A26" s="2">
        <v>88018400</v>
      </c>
      <c r="E26" s="10">
        <v>89</v>
      </c>
      <c r="F26" s="10">
        <v>89</v>
      </c>
      <c r="G26" s="2">
        <v>40</v>
      </c>
    </row>
    <row r="27" spans="1:7" ht="15.75">
      <c r="A27" s="2">
        <v>88067800</v>
      </c>
      <c r="E27" s="13">
        <v>68</v>
      </c>
      <c r="F27" s="12">
        <v>0</v>
      </c>
      <c r="G27" s="2">
        <v>66</v>
      </c>
    </row>
    <row r="28" spans="1:7" ht="15.75">
      <c r="A28" s="2">
        <v>88070400</v>
      </c>
      <c r="E28" s="11">
        <v>68</v>
      </c>
      <c r="F28" s="12">
        <v>0</v>
      </c>
      <c r="G28" s="2">
        <v>73</v>
      </c>
    </row>
    <row r="29" spans="1:7" ht="15.75">
      <c r="A29" s="2">
        <v>88095700</v>
      </c>
      <c r="E29" s="10">
        <v>95</v>
      </c>
      <c r="F29" s="10">
        <v>77</v>
      </c>
      <c r="G29" s="2">
        <v>9</v>
      </c>
    </row>
    <row r="30" spans="1:7" ht="15.75">
      <c r="A30" s="2">
        <v>88095800</v>
      </c>
      <c r="E30" s="10">
        <v>77</v>
      </c>
      <c r="F30" s="10">
        <v>95</v>
      </c>
      <c r="G30" s="2">
        <v>28</v>
      </c>
    </row>
    <row r="31" spans="1:7" ht="15.75">
      <c r="A31" s="2">
        <v>88095900</v>
      </c>
      <c r="E31" s="10">
        <v>89</v>
      </c>
      <c r="F31" s="10">
        <v>89</v>
      </c>
      <c r="G31" s="2">
        <v>16</v>
      </c>
    </row>
    <row r="32" spans="1:7" ht="15.75">
      <c r="A32" s="2">
        <v>88096000</v>
      </c>
      <c r="E32" s="10">
        <v>95</v>
      </c>
      <c r="F32" s="10">
        <v>95</v>
      </c>
      <c r="G32" s="2">
        <v>32</v>
      </c>
    </row>
    <row r="33" spans="1:7" ht="15.75">
      <c r="A33" s="2">
        <v>88096100</v>
      </c>
      <c r="E33" s="10">
        <v>92</v>
      </c>
      <c r="F33" s="10">
        <v>89</v>
      </c>
      <c r="G33" s="2">
        <v>34</v>
      </c>
    </row>
    <row r="34" spans="1:7" ht="15.75">
      <c r="A34" s="2">
        <v>88096200</v>
      </c>
      <c r="E34" s="10">
        <v>92</v>
      </c>
      <c r="F34" s="10">
        <v>95</v>
      </c>
      <c r="G34" s="2">
        <v>48</v>
      </c>
    </row>
    <row r="35" spans="1:7" ht="15.75">
      <c r="A35" s="2">
        <v>88096300</v>
      </c>
      <c r="E35" s="10">
        <v>95</v>
      </c>
      <c r="F35" s="10">
        <v>95</v>
      </c>
      <c r="G35" s="2">
        <v>38</v>
      </c>
    </row>
    <row r="36" spans="1:7" ht="15.75">
      <c r="A36" s="2">
        <v>88096400</v>
      </c>
      <c r="E36" s="10">
        <v>77</v>
      </c>
      <c r="F36" s="10">
        <v>89</v>
      </c>
      <c r="G36" s="2">
        <v>21</v>
      </c>
    </row>
    <row r="37" spans="1:7" ht="15.75">
      <c r="A37" s="2">
        <v>88096500</v>
      </c>
      <c r="E37" s="10">
        <v>95</v>
      </c>
      <c r="F37" s="10">
        <v>89</v>
      </c>
      <c r="G37" s="2">
        <v>17</v>
      </c>
    </row>
    <row r="38" spans="1:7" ht="15.75">
      <c r="A38" s="2">
        <v>88096600</v>
      </c>
      <c r="E38" s="10">
        <v>95</v>
      </c>
      <c r="F38" s="10">
        <v>89</v>
      </c>
      <c r="G38" s="2">
        <v>45</v>
      </c>
    </row>
    <row r="39" spans="1:7" ht="15.75">
      <c r="A39" s="2">
        <v>88096700</v>
      </c>
      <c r="E39" s="10">
        <v>95</v>
      </c>
      <c r="F39" s="10">
        <v>89</v>
      </c>
      <c r="G39" s="2">
        <v>25</v>
      </c>
    </row>
    <row r="40" spans="1:7" ht="15.75">
      <c r="A40" s="2">
        <v>88096800</v>
      </c>
      <c r="E40" s="10">
        <v>95</v>
      </c>
      <c r="F40" s="10">
        <v>95</v>
      </c>
      <c r="G40" s="2">
        <v>44</v>
      </c>
    </row>
    <row r="41" spans="1:7" ht="15.75">
      <c r="A41" s="2">
        <v>88096900</v>
      </c>
      <c r="E41" s="10">
        <v>65</v>
      </c>
      <c r="F41" s="10">
        <v>86</v>
      </c>
      <c r="G41" s="2">
        <v>16</v>
      </c>
    </row>
    <row r="42" spans="1:7" ht="15.75">
      <c r="A42" s="2">
        <v>88097000</v>
      </c>
      <c r="E42" s="10">
        <v>95</v>
      </c>
      <c r="F42" s="10">
        <v>95</v>
      </c>
      <c r="G42" s="2">
        <v>45</v>
      </c>
    </row>
    <row r="43" spans="1:7" ht="15.75">
      <c r="A43" s="2">
        <v>88097100</v>
      </c>
      <c r="E43" s="10">
        <v>65</v>
      </c>
      <c r="F43" s="10">
        <v>95</v>
      </c>
      <c r="G43" s="2">
        <v>35</v>
      </c>
    </row>
    <row r="44" spans="1:7" ht="15.75">
      <c r="A44" s="2">
        <v>88097200</v>
      </c>
      <c r="E44" s="10">
        <v>100</v>
      </c>
      <c r="F44" s="10">
        <v>95</v>
      </c>
      <c r="G44" s="2">
        <v>47</v>
      </c>
    </row>
    <row r="45" spans="1:7" ht="15.75">
      <c r="A45" s="2">
        <v>88097300</v>
      </c>
      <c r="E45" s="10">
        <v>65</v>
      </c>
      <c r="F45" s="10">
        <v>77</v>
      </c>
      <c r="G45" s="2">
        <v>27</v>
      </c>
    </row>
    <row r="46" spans="1:7" ht="15.75">
      <c r="A46" s="2">
        <v>88097400</v>
      </c>
      <c r="E46" s="10">
        <v>95</v>
      </c>
      <c r="F46" s="10">
        <v>95</v>
      </c>
      <c r="G46" s="2">
        <v>19</v>
      </c>
    </row>
    <row r="47" spans="1:7" ht="15.75">
      <c r="A47" s="2">
        <v>88097500</v>
      </c>
      <c r="E47" s="10">
        <v>92</v>
      </c>
      <c r="F47" s="10">
        <v>89</v>
      </c>
      <c r="G47" s="2">
        <v>51</v>
      </c>
    </row>
    <row r="48" spans="1:7" ht="15.75">
      <c r="A48" s="2">
        <v>88097600</v>
      </c>
      <c r="E48" s="10">
        <v>65</v>
      </c>
      <c r="F48" s="10">
        <v>89</v>
      </c>
      <c r="G48" s="2">
        <v>16</v>
      </c>
    </row>
    <row r="49" spans="1:7" ht="15.75">
      <c r="A49" s="2">
        <v>88097700</v>
      </c>
      <c r="E49" s="10">
        <v>72</v>
      </c>
      <c r="F49" s="10">
        <v>95</v>
      </c>
      <c r="G49" s="2">
        <v>51</v>
      </c>
    </row>
    <row r="50" spans="1:7" ht="15.75">
      <c r="A50" s="2">
        <v>88097800</v>
      </c>
      <c r="E50" s="10">
        <v>95</v>
      </c>
      <c r="F50" s="10">
        <v>95</v>
      </c>
      <c r="G50" s="2">
        <v>43</v>
      </c>
    </row>
    <row r="51" spans="1:7" ht="15.75">
      <c r="A51" s="2">
        <v>88097900</v>
      </c>
      <c r="E51" s="10">
        <v>95</v>
      </c>
      <c r="F51" s="10">
        <v>95</v>
      </c>
      <c r="G51" s="2">
        <v>44</v>
      </c>
    </row>
    <row r="52" spans="1:7" ht="15.75">
      <c r="A52" s="2">
        <v>88098000</v>
      </c>
      <c r="E52" s="10">
        <v>95</v>
      </c>
      <c r="F52" s="10">
        <v>89</v>
      </c>
      <c r="G52" s="2">
        <v>32</v>
      </c>
    </row>
    <row r="53" spans="1:7" ht="15.75">
      <c r="A53" s="2">
        <v>88098100</v>
      </c>
      <c r="E53" s="10">
        <v>95</v>
      </c>
      <c r="F53" s="10">
        <v>95</v>
      </c>
      <c r="G53" s="2">
        <v>11</v>
      </c>
    </row>
    <row r="54" spans="1:7" ht="15.75">
      <c r="A54" s="2">
        <v>88098200</v>
      </c>
      <c r="E54" s="10">
        <v>95</v>
      </c>
      <c r="F54" s="10">
        <v>89</v>
      </c>
      <c r="G54" s="2">
        <v>54</v>
      </c>
    </row>
    <row r="55" spans="1:7" ht="15.75">
      <c r="A55" s="2">
        <v>88098300</v>
      </c>
      <c r="E55" s="12">
        <v>0</v>
      </c>
      <c r="F55" s="12">
        <v>0</v>
      </c>
      <c r="G55" s="2">
        <v>47</v>
      </c>
    </row>
    <row r="56" spans="1:7" ht="15.75">
      <c r="A56" s="2">
        <v>88098400</v>
      </c>
      <c r="E56" s="10">
        <v>95</v>
      </c>
      <c r="F56" s="10">
        <v>89</v>
      </c>
      <c r="G56" s="2">
        <v>20</v>
      </c>
    </row>
    <row r="57" spans="1:7" ht="15.75">
      <c r="A57" s="2">
        <v>88098500</v>
      </c>
      <c r="E57" s="12">
        <v>0</v>
      </c>
      <c r="F57" s="12">
        <v>0</v>
      </c>
      <c r="G57" s="2">
        <v>42</v>
      </c>
    </row>
    <row r="58" spans="1:7" ht="15.75">
      <c r="A58" s="2">
        <v>88098600</v>
      </c>
      <c r="E58" s="10">
        <v>95</v>
      </c>
      <c r="F58" s="10">
        <v>95</v>
      </c>
      <c r="G58" s="2">
        <v>37</v>
      </c>
    </row>
    <row r="59" spans="1:7" ht="15.75">
      <c r="A59" s="2">
        <v>88098700</v>
      </c>
      <c r="E59" s="10">
        <v>95</v>
      </c>
      <c r="F59" s="10">
        <v>95</v>
      </c>
      <c r="G59" s="2">
        <v>37</v>
      </c>
    </row>
    <row r="60" spans="1:7" ht="15.75">
      <c r="A60" s="2">
        <v>88098800</v>
      </c>
      <c r="E60" s="10">
        <v>89</v>
      </c>
      <c r="F60" s="10">
        <v>95</v>
      </c>
      <c r="G60" s="2">
        <v>24</v>
      </c>
    </row>
    <row r="61" spans="1:7" ht="15.75">
      <c r="A61" s="2">
        <v>88098900</v>
      </c>
      <c r="E61" s="11">
        <v>65</v>
      </c>
      <c r="F61" s="10">
        <v>95</v>
      </c>
      <c r="G61" s="2">
        <v>36</v>
      </c>
    </row>
    <row r="62" spans="1:7" ht="15.75">
      <c r="A62" s="2">
        <v>88099000</v>
      </c>
      <c r="E62" s="12">
        <v>0</v>
      </c>
      <c r="F62" s="10">
        <v>94</v>
      </c>
      <c r="G62" s="2">
        <v>53</v>
      </c>
    </row>
    <row r="63" spans="1:7" ht="15.75">
      <c r="A63" s="2">
        <v>88099300</v>
      </c>
      <c r="E63" s="12">
        <v>0</v>
      </c>
      <c r="F63" s="12">
        <v>0</v>
      </c>
      <c r="G63" s="2">
        <v>4</v>
      </c>
    </row>
    <row r="64" spans="1:7" ht="15.75">
      <c r="A64" s="2">
        <v>88099400</v>
      </c>
      <c r="E64" s="12">
        <v>0</v>
      </c>
      <c r="F64" s="10">
        <v>95</v>
      </c>
      <c r="G64" s="2">
        <v>34</v>
      </c>
    </row>
    <row r="65" spans="1:7" ht="15.75">
      <c r="A65" s="2">
        <v>88099500</v>
      </c>
      <c r="E65" s="10">
        <v>95</v>
      </c>
      <c r="F65" s="10">
        <v>95</v>
      </c>
      <c r="G65" s="2">
        <v>59</v>
      </c>
    </row>
    <row r="66" spans="1:7" ht="15.75">
      <c r="A66" s="2">
        <v>88099600</v>
      </c>
      <c r="E66" s="10">
        <v>89</v>
      </c>
      <c r="F66" s="10">
        <v>89</v>
      </c>
      <c r="G66" s="2">
        <v>23</v>
      </c>
    </row>
    <row r="67" spans="1:7" ht="15.75">
      <c r="A67" s="2">
        <v>88099700</v>
      </c>
      <c r="E67" s="10">
        <v>75</v>
      </c>
      <c r="F67" s="10">
        <v>80</v>
      </c>
      <c r="G67" s="2">
        <v>9</v>
      </c>
    </row>
    <row r="68" spans="1:7" ht="15.75">
      <c r="A68" s="2">
        <v>88099800</v>
      </c>
      <c r="E68" s="10">
        <v>95</v>
      </c>
      <c r="F68" s="10">
        <v>89</v>
      </c>
      <c r="G68" s="2">
        <v>83</v>
      </c>
    </row>
    <row r="69" spans="1:7" ht="15.75">
      <c r="A69" s="2">
        <v>88099900</v>
      </c>
      <c r="E69" s="10">
        <v>89</v>
      </c>
      <c r="F69" s="12">
        <v>0</v>
      </c>
      <c r="G69" s="2">
        <v>17</v>
      </c>
    </row>
    <row r="70" spans="1:7" ht="15.75">
      <c r="A70" s="2">
        <v>88100000</v>
      </c>
      <c r="E70" s="10">
        <v>95</v>
      </c>
      <c r="F70" s="10">
        <v>89</v>
      </c>
      <c r="G70" s="2">
        <v>21</v>
      </c>
    </row>
    <row r="71" spans="1:7" ht="15.75">
      <c r="A71" s="2">
        <v>88100100</v>
      </c>
      <c r="E71" s="10">
        <v>92</v>
      </c>
      <c r="F71" s="10">
        <v>80</v>
      </c>
      <c r="G71" s="2">
        <v>45</v>
      </c>
    </row>
    <row r="72" spans="1:7" ht="15.75">
      <c r="A72" s="2">
        <v>88100200</v>
      </c>
      <c r="E72" s="10">
        <v>95</v>
      </c>
      <c r="F72" s="10">
        <v>83</v>
      </c>
      <c r="G72" s="2">
        <v>30</v>
      </c>
    </row>
    <row r="73" spans="1:7" ht="15.75">
      <c r="A73" s="2">
        <v>88108500</v>
      </c>
      <c r="E73" s="10">
        <v>89</v>
      </c>
      <c r="F73" s="10">
        <v>89</v>
      </c>
      <c r="G73" s="2">
        <v>28</v>
      </c>
    </row>
    <row r="74" spans="1:7" ht="15.75">
      <c r="A74" s="2">
        <v>88127100</v>
      </c>
      <c r="E74" s="12">
        <v>0</v>
      </c>
      <c r="F74" s="12">
        <v>0</v>
      </c>
      <c r="G74" s="2">
        <v>9</v>
      </c>
    </row>
    <row r="75" spans="1:7" ht="15.75">
      <c r="A75" s="2">
        <v>88127200</v>
      </c>
      <c r="E75" s="10">
        <v>95</v>
      </c>
      <c r="F75" s="10">
        <v>95</v>
      </c>
      <c r="G75" s="2">
        <v>39</v>
      </c>
    </row>
    <row r="76" spans="1:7" ht="15.75">
      <c r="A76" s="2">
        <v>88127300</v>
      </c>
      <c r="E76" s="10">
        <v>95</v>
      </c>
      <c r="F76" s="10">
        <v>89</v>
      </c>
      <c r="G76" s="2">
        <v>59</v>
      </c>
    </row>
    <row r="77" spans="1:7" ht="15.75">
      <c r="A77" s="2">
        <v>88127400</v>
      </c>
      <c r="E77" s="10">
        <v>77</v>
      </c>
      <c r="F77" s="10">
        <v>95</v>
      </c>
      <c r="G77" s="2">
        <v>49</v>
      </c>
    </row>
    <row r="78" spans="1:7" ht="15.75">
      <c r="A78" s="2">
        <v>88127500</v>
      </c>
      <c r="E78" s="10">
        <v>89</v>
      </c>
      <c r="F78" s="10">
        <v>95</v>
      </c>
      <c r="G78" s="2">
        <v>57</v>
      </c>
    </row>
    <row r="79" spans="1:7" ht="15.75">
      <c r="A79" s="2">
        <v>88131300</v>
      </c>
      <c r="E79" s="12">
        <v>0</v>
      </c>
      <c r="F79" s="12">
        <v>0</v>
      </c>
      <c r="G79" s="2">
        <v>45</v>
      </c>
    </row>
    <row r="80" spans="1:7" ht="15.75">
      <c r="A80" s="2">
        <v>88134900</v>
      </c>
      <c r="E80" s="12">
        <v>0</v>
      </c>
      <c r="F80" s="12">
        <v>0</v>
      </c>
      <c r="G80" s="2">
        <v>22</v>
      </c>
    </row>
    <row r="81" spans="1:7" ht="15.75">
      <c r="A81" s="2">
        <v>88135100</v>
      </c>
      <c r="E81" s="10">
        <v>95</v>
      </c>
      <c r="F81" s="10">
        <v>89</v>
      </c>
      <c r="G81" s="2">
        <v>44</v>
      </c>
    </row>
    <row r="82" spans="1:7" ht="15.75">
      <c r="A82" s="2">
        <v>88142700</v>
      </c>
      <c r="E82" s="10">
        <v>92</v>
      </c>
      <c r="F82" s="10">
        <v>95</v>
      </c>
      <c r="G82" s="2">
        <v>12</v>
      </c>
    </row>
    <row r="83" spans="1:7" ht="15.75">
      <c r="A83" s="15" t="s">
        <v>17</v>
      </c>
      <c r="E83" s="2">
        <f>AVERAGE(E6:E82)</f>
        <v>74.93506493506493</v>
      </c>
      <c r="F83" s="2">
        <f>AVERAGE(F6:F82)</f>
        <v>73.77922077922078</v>
      </c>
      <c r="G83" s="2">
        <f>AVERAGE(G6:G82)</f>
        <v>35.13157894736842</v>
      </c>
    </row>
    <row r="87" spans="1:6" ht="15.75">
      <c r="A87" s="3" t="s">
        <v>1</v>
      </c>
      <c r="B87" s="6"/>
      <c r="E87" s="3" t="s">
        <v>6</v>
      </c>
      <c r="F87" s="3">
        <f>COUNTIF(G$6:G$82,"&lt;=10")</f>
        <v>6</v>
      </c>
    </row>
    <row r="88" spans="2:6" ht="15.75">
      <c r="B88" s="7"/>
      <c r="E88" s="14" t="s">
        <v>7</v>
      </c>
      <c r="F88" s="3">
        <f>COUNTIF(G$6:G$82,"&lt;=20")-COUNTIF(G$6:G$82,"&lt;=10")</f>
        <v>10</v>
      </c>
    </row>
    <row r="89" spans="2:6" ht="15.75">
      <c r="B89" s="5"/>
      <c r="E89" s="3" t="s">
        <v>8</v>
      </c>
      <c r="F89" s="3">
        <f>COUNTIF(G$6:G$82,"&lt;=30")-COUNTIF(G$6:G$82,"&lt;=20")</f>
        <v>15</v>
      </c>
    </row>
    <row r="90" spans="1:6" ht="15.75">
      <c r="A90" s="2" t="s">
        <v>2</v>
      </c>
      <c r="B90" s="19"/>
      <c r="C90" s="20"/>
      <c r="D90" s="21"/>
      <c r="E90" s="3" t="s">
        <v>9</v>
      </c>
      <c r="F90" s="3">
        <f>COUNTIF(G$6:G$82,"&lt;=40")-COUNTIF(G$6:G$82,"&lt;=30")</f>
        <v>15</v>
      </c>
    </row>
    <row r="91" spans="5:6" ht="15.75">
      <c r="E91" s="3" t="s">
        <v>10</v>
      </c>
      <c r="F91" s="3">
        <f>COUNTIF(G$6:G$82,"&lt;=50")-COUNTIF(G$6:G$82,"&lt;=40")</f>
        <v>17</v>
      </c>
    </row>
    <row r="92" spans="5:6" ht="15.75">
      <c r="E92" s="3" t="s">
        <v>11</v>
      </c>
      <c r="F92" s="3">
        <f>COUNTIF(G$6:G$82,"&lt;=60")-COUNTIF(G$6:G$82,"&lt;=50")</f>
        <v>9</v>
      </c>
    </row>
    <row r="93" spans="5:6" ht="15.75">
      <c r="E93" s="3" t="s">
        <v>12</v>
      </c>
      <c r="F93" s="3">
        <f>COUNTIF(G$6:G$82,"&lt;=70")-COUNTIF(G$6:G$82,"&lt;=60")</f>
        <v>1</v>
      </c>
    </row>
    <row r="94" spans="5:6" ht="15.75">
      <c r="E94" s="3" t="s">
        <v>13</v>
      </c>
      <c r="F94" s="3">
        <f>COUNTIF(G$6:G$82,"&lt;=80")-COUNTIF(G$6:G$82,"&lt;=70")</f>
        <v>2</v>
      </c>
    </row>
    <row r="95" spans="5:6" ht="15.75">
      <c r="E95" s="3" t="s">
        <v>14</v>
      </c>
      <c r="F95" s="3">
        <f>COUNTIF(G$6:G$82,"&lt;=90")-COUNTIF(G$6:G$82,"&lt;=80")</f>
        <v>1</v>
      </c>
    </row>
    <row r="96" spans="5:6" ht="15.75">
      <c r="E96" s="3" t="s">
        <v>15</v>
      </c>
      <c r="F96" s="3">
        <f>COUNTIF(G$6:G$82,"&lt;=100")-COUNTIF(G$6:G$82,"&lt;=90")</f>
        <v>0</v>
      </c>
    </row>
    <row r="97" spans="5:6" ht="15.75">
      <c r="E97" s="3" t="s">
        <v>16</v>
      </c>
      <c r="F97" s="3">
        <f>SUM(F87:F96)</f>
        <v>76</v>
      </c>
    </row>
    <row r="98" spans="5:6" ht="15.75">
      <c r="E98" s="1"/>
      <c r="F98" s="1"/>
    </row>
  </sheetData>
  <mergeCells count="5">
    <mergeCell ref="B90:D90"/>
    <mergeCell ref="A1:I1"/>
    <mergeCell ref="A2:I2"/>
    <mergeCell ref="A3:I3"/>
    <mergeCell ref="A4:I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國立中央大學資訊工程所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徐國勛</dc:creator>
  <cp:keywords/>
  <dc:description/>
  <cp:lastModifiedBy>Chia-Hui Chang</cp:lastModifiedBy>
  <cp:lastPrinted>2001-04-25T03:48:26Z</cp:lastPrinted>
  <dcterms:created xsi:type="dcterms:W3CDTF">2001-03-22T13:59:42Z</dcterms:created>
  <dcterms:modified xsi:type="dcterms:W3CDTF">2001-04-25T03:48:29Z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